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13_ncr:1_{12139229-2D73-4D95-AF8E-41C93615DC81}" xr6:coauthVersionLast="47" xr6:coauthVersionMax="47" xr10:uidLastSave="{00000000-0000-0000-0000-000000000000}"/>
  <bookViews>
    <workbookView xWindow="-108" yWindow="-108" windowWidth="23256" windowHeight="13896" tabRatio="760" activeTab="3" xr2:uid="{00000000-000D-0000-FFFF-FFFF00000000}"/>
  </bookViews>
  <sheets>
    <sheet name="Inicio" sheetId="16" r:id="rId1"/>
    <sheet name="Instrucciones" sheetId="14" r:id="rId2"/>
    <sheet name="Autodiagnóstico" sheetId="15" r:id="rId3"/>
    <sheet name="Gráficas" sheetId="17" r:id="rId4"/>
    <sheet name="Plan de Acción" sheetId="8" r:id="rId5"/>
  </sheets>
  <externalReferences>
    <externalReference r:id="rId6"/>
  </externalReferences>
  <definedNames>
    <definedName name="Acciones_Categoría_3">'[1]Ponderaciones y parámetros'!$K$6:$N$6</definedName>
    <definedName name="Nombre" localSheetId="1">#REF!</definedName>
    <definedName name="Nombre">#REF!</definedName>
    <definedName name="POLITICA">Inicio!#REF!</definedName>
    <definedName name="Simulador">[1]Listas!$B$2:$B$4</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6" i="15" l="1"/>
  <c r="K12" i="17" s="1"/>
  <c r="D10" i="15"/>
  <c r="F10" i="15"/>
  <c r="K32" i="17" s="1"/>
  <c r="F10" i="8"/>
  <c r="F11" i="8"/>
  <c r="F12" i="8"/>
  <c r="F13" i="8"/>
  <c r="F14" i="8"/>
  <c r="F15" i="8"/>
  <c r="F16" i="8"/>
  <c r="F17" i="8"/>
  <c r="F18" i="8"/>
  <c r="F19" i="8"/>
  <c r="F20" i="8"/>
  <c r="F21" i="8"/>
  <c r="F22" i="8"/>
  <c r="F23" i="8"/>
  <c r="F24" i="8"/>
  <c r="F25" i="8"/>
  <c r="F26" i="8"/>
  <c r="F27" i="8"/>
  <c r="F28" i="8"/>
  <c r="F29" i="8"/>
  <c r="F30" i="8"/>
  <c r="F31" i="8"/>
  <c r="F32" i="8"/>
  <c r="F33" i="8"/>
  <c r="F34" i="8"/>
  <c r="F35" i="8"/>
  <c r="F36" i="8"/>
  <c r="F9" i="8"/>
  <c r="F8" i="8"/>
  <c r="F7" i="8"/>
  <c r="E9" i="8"/>
  <c r="E10" i="8"/>
  <c r="E11" i="8"/>
  <c r="E12" i="8"/>
  <c r="E13" i="8"/>
  <c r="E14" i="8"/>
  <c r="E15" i="8"/>
  <c r="E16" i="8"/>
  <c r="E17" i="8"/>
  <c r="E18" i="8"/>
  <c r="E19" i="8"/>
  <c r="E20" i="8"/>
  <c r="E21" i="8"/>
  <c r="E22" i="8"/>
  <c r="E23" i="8"/>
  <c r="E24" i="8"/>
  <c r="E25" i="8"/>
  <c r="E26" i="8"/>
  <c r="E27" i="8"/>
  <c r="E28" i="8"/>
  <c r="E29" i="8"/>
  <c r="E30" i="8"/>
  <c r="E31" i="8"/>
  <c r="E32" i="8"/>
  <c r="E33" i="8"/>
  <c r="E34" i="8"/>
  <c r="E35" i="8"/>
  <c r="E36" i="8"/>
  <c r="E8" i="8"/>
  <c r="E7" i="8"/>
  <c r="F34" i="15"/>
  <c r="K35" i="17" s="1"/>
  <c r="F24" i="15"/>
  <c r="K34" i="17" s="1"/>
  <c r="F16" i="15"/>
  <c r="K33" i="17" s="1"/>
  <c r="I35" i="17"/>
  <c r="I34" i="17"/>
  <c r="I33" i="17"/>
  <c r="I32" i="17"/>
  <c r="I12" i="17"/>
</calcChain>
</file>

<file path=xl/sharedStrings.xml><?xml version="1.0" encoding="utf-8"?>
<sst xmlns="http://schemas.openxmlformats.org/spreadsheetml/2006/main" count="131" uniqueCount="104">
  <si>
    <t>ACTIVIDADES DE GESTIÓN</t>
  </si>
  <si>
    <t/>
  </si>
  <si>
    <t>ENTIDAD</t>
  </si>
  <si>
    <t>INSTRUCCIONES DE DILIGENCIAMIENTO</t>
  </si>
  <si>
    <t>PUNTAJE 
(0 - 100)</t>
  </si>
  <si>
    <t>OBSERVACIONES</t>
  </si>
  <si>
    <t>Calificación</t>
  </si>
  <si>
    <t>Niveles</t>
  </si>
  <si>
    <t>-</t>
  </si>
  <si>
    <t>Puntaje</t>
  </si>
  <si>
    <t>Nivel</t>
  </si>
  <si>
    <t>Color</t>
  </si>
  <si>
    <t>0 - 20</t>
  </si>
  <si>
    <t>21 - 40</t>
  </si>
  <si>
    <t>41 - 60</t>
  </si>
  <si>
    <t>61- 80</t>
  </si>
  <si>
    <t>81- 100</t>
  </si>
  <si>
    <t>CALIFICACIÓN TOTAL</t>
  </si>
  <si>
    <t>Acciones</t>
  </si>
  <si>
    <t>CALIFICACIÓN</t>
  </si>
  <si>
    <t>Para la calificación, se estableció una escala de 5 niveles así:</t>
  </si>
  <si>
    <t>Está compuesto por las siguientes columnas:</t>
  </si>
  <si>
    <t xml:space="preserve">Cuando finalice de calificar las actividades de gestión, podrá ver de manera gráfica los principales resultados, haciendo click en el botón GRÁFICAS, o regresar al menú principal. </t>
  </si>
  <si>
    <t>Gráficas:</t>
  </si>
  <si>
    <t>PUNTAJE</t>
  </si>
  <si>
    <t>INICIO</t>
  </si>
  <si>
    <t xml:space="preserve">Esta hoja contiene un cuadro que le permitirá establecer una planeación y una ruta de acción, con base en las actividades de gestión que fueron evaluadas. </t>
  </si>
  <si>
    <t xml:space="preserve">Aunque el cuadro puede ser diligenciado en su totalidad, se recomienda iniciar y darle prioridad a aquellas actividades que obtuvieron menores puntajes y que se encuentran en color rojo, naranja y amarillo. </t>
  </si>
  <si>
    <t>1. Calificación total:</t>
  </si>
  <si>
    <t xml:space="preserve">En conjunto, estos resultados le permitirán identificar cuales son las categorías y variables que presentan un mayor rezago, o cuya implementación está más retrasada, y así poder centrar su prioridad al momento de realizar el plan de implementación. </t>
  </si>
  <si>
    <t>2. Calificación por categorías:</t>
  </si>
  <si>
    <t xml:space="preserve">En la primera gráfica se muestra el puntaje total obtenido por la entidad, comparado con cada uno de los niveles de calificación. De esta manera podrá visualizar en que nivel se encuentra actualmente y cuantos le faltan para alcanzar el máximo puntaje. </t>
  </si>
  <si>
    <t>COMPONENTES</t>
  </si>
  <si>
    <t>CATEGORÍAS</t>
  </si>
  <si>
    <t>DISEÑE ALTERNATIVAS DE MEJORA</t>
  </si>
  <si>
    <t>MEJORAS A IMPLEMENTAR
(INCLUIR PLAZO DE LA IMPLEMENTACIÓN)</t>
  </si>
  <si>
    <t>EVALUACIÓN DE LA EFICACIA DE
LAS ACCIONES IMPLEMENTADAS</t>
  </si>
  <si>
    <t>AUTODIAGNÓSTICO</t>
  </si>
  <si>
    <t>PLAN DE ACCIÓN</t>
  </si>
  <si>
    <t>A continuación, se explica en detalle como se debe diligenciar</t>
  </si>
  <si>
    <t>Autodiagnóstico:</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</si>
  <si>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</si>
  <si>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t>En esta hoja se podrán visualizar de una manera más clara y sencilla los resultados obtenidos.  Estas se generarán automáticamente una vez sea diligenciado el autodiagnóstico.</t>
  </si>
  <si>
    <t>En la segunda gráfica, se muestra la calificación por categorías.</t>
  </si>
  <si>
    <t>Plan de Acción:</t>
  </si>
  <si>
    <r>
      <t xml:space="preserve">Este archivo hace parte de un conjunto de herramientas de Autodiagnóstico que permitirán a cada entidad desarrollar un ejercicio de valoración del estado de cada una de las dimensiones en las cuales se estructura el Modelo Integrado de Gestión y Planeación, </t>
    </r>
    <r>
      <rPr>
        <b/>
        <sz val="11"/>
        <rFont val="Arial"/>
        <family val="2"/>
      </rPr>
      <t>con  el propósito de que la entidad logre contar con una línea base respecto a los aspectos que debe fortalecer, los cuales deben ser incluídos en su planeación institucional.</t>
    </r>
    <r>
      <rPr>
        <sz val="11"/>
        <rFont val="Arial"/>
        <family val="2"/>
      </rPr>
      <t xml:space="preserve">   Este puede ser utilizado en el momento en que lo considere pertinente, sin implicar esto reporte alguno a Función Pública, a otras instancias del Gobierno o a organismos de Control.</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</si>
  <si>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azúl). La de observaciones de manera opcional si lo considera necesario.</t>
    </r>
  </si>
  <si>
    <t>Cuando se ingresa un puntaje, esa columna automáticamente mostrará el color que corresponde según la escala anterior.  Así mismo, la calificación de las categorías, de los componentes y la calificación total se generan automáticamente. Recuerde sólo ingresar puntajes de 0 a 100</t>
  </si>
  <si>
    <t>Los resultados finales solo reflejarán el resultado de los puntajes diligenciados. Si alguna casilla se deja en blanco, no contará para los resultados</t>
  </si>
  <si>
    <t>ES MUY IMPORTANTE que los puntajes ingresados sean lo más objetivos posible, y que exista un soporte para cada uno de ellos. El propósito principal es identificar oportunidades de mejora, para lo cual es fundamental ser objetivos en los puntajes ingresados.</t>
  </si>
  <si>
    <t>POLÍTICA DE SEGUIMIENTO Y EVALUACIÓN DEL DESEMPEÑO INSTITUCIONAL</t>
  </si>
  <si>
    <t>AUTODIAGNÓSTICO POLÍTICA DE SEGUIMIENTO Y EVALUACIÓN DEL DESEMPEÑO INSTITUCIONAL</t>
  </si>
  <si>
    <t>RESULTADOS POLÍTICA DE SEGUIMIENTO Y EVALUACIÓN DEL DESEMPEÑO INSTITUCIONAL</t>
  </si>
  <si>
    <t>PLAN DE ACCIÓN POLÍTICA DE SEGUIMIENTO Y EVALUACIÓN DEL DESEMPEÑO INSTITUCIONAL</t>
  </si>
  <si>
    <t>Seguimiento y evaluación del desempeño institucional</t>
  </si>
  <si>
    <t xml:space="preserve">Diseño del proceso de evaluación </t>
  </si>
  <si>
    <t>Asignar en un área o servidor la responsabilidad de liderar el proceso de seguimiento y evaluación en la entidad (áreas de planeación)</t>
  </si>
  <si>
    <t>Considerar la evaluación como una práctica permanente en la gestión de la entidad</t>
  </si>
  <si>
    <t>Considerar la evaluación como un proceso encaminado a promover la buena gestión y mejorar el desempeño institucional</t>
  </si>
  <si>
    <t>Lograr integralidad y sinergia entre el seguimiento y la evaluación de todos los procesos de gestión de la entidad</t>
  </si>
  <si>
    <t>Identificar variables que describen los diferentes aspectos que se quieren medir o evaluar</t>
  </si>
  <si>
    <t>Diseñar métodos cuantitativos y cualitativos de seguimiento y evaluación de la gestión y el desempeño institucional (indicadores)</t>
  </si>
  <si>
    <t xml:space="preserve">Calidad de la evaluación </t>
  </si>
  <si>
    <t xml:space="preserve">Verificar que los indicadores diseñados sean comprensibles para todo tipo de usuarios, describan las situaciones que se pretenden medir, sean estimados periódicamente, puedan ser consultados de manera oportuna, cuenten con línea base para su medición, sean insumos para la toma de decisiones y sean revisados y mejorados continuamente </t>
  </si>
  <si>
    <t>Utilizar o aplicar los indicadores para hacer seguimiento y evaluación de su gestión</t>
  </si>
  <si>
    <t>Identificar, a partir del uso o aplicación de los indicadores, los avances alcanzados en torno a los objetivos y resultados</t>
  </si>
  <si>
    <t>Consolidar, organizar y en lo posible sistematizar la información proveniente del seguimiento y evaluación</t>
  </si>
  <si>
    <t>Documentar la información proveniente del seguimiento y evaluación (informes, reportes, tableros de control, entre otros)</t>
  </si>
  <si>
    <t xml:space="preserve">Desarrollar ejercicios de autoevaluación, por parte de los líderes, a planes, programas y proyectos </t>
  </si>
  <si>
    <t>Realizar ejercicios de evaluación independiente (auditorías internas)</t>
  </si>
  <si>
    <t>Validar la información generada en los procesos de evaluación para garantizar que sea confiable, comprensible y útil para la toma de decisiones</t>
  </si>
  <si>
    <t>Utilidad de la información</t>
  </si>
  <si>
    <t>Utilizar la información proveniente de los ejercicios de seguimiento y evaluación para formular o reformular planes, programas o proyectos</t>
  </si>
  <si>
    <t>Utilizar la información proveniente de los ejercicios de seguimiento y evaluación para identificar la relación entre la ejecución presupuestal y la obtención de resultados</t>
  </si>
  <si>
    <t>Utilizar la información proveniente de los ejercicios de seguimiento y evaluación para aportar al proceso de aprendizaje organizacional</t>
  </si>
  <si>
    <t xml:space="preserve">Utilizar la información proveniente de los ejercicios de seguimiento y evaluación para identificar los aspectos donde se puede mejorar </t>
  </si>
  <si>
    <t xml:space="preserve">Utilizar la información proveniente de los ejercicios de seguimiento y evaluación para definir o redefinir cursos de acción, trayectorias de implementación y objetivos, metas y resultados. </t>
  </si>
  <si>
    <t xml:space="preserve">Utilizar la información proveniente de los ejercicios de seguimiento y evaluación para rendir cuentas a la ciudadanía y a los organismos de control </t>
  </si>
  <si>
    <t>Difundir o comunicar interna y externamente la información proveniente del seguimiento y la evaluación</t>
  </si>
  <si>
    <t>Identificar si las necesidades o problemas de la ciudadanía (grupos de valor) estuvieron adecuadamente diagnosticados</t>
  </si>
  <si>
    <t>Identificar si el planteamiento de objetivos y de resultados apunta a resolver los problemas de la ciudadanía (grupos de valor)</t>
  </si>
  <si>
    <t xml:space="preserve">Efectividad de la evaluación </t>
  </si>
  <si>
    <t xml:space="preserve">Evaluar organización el logro de las metas y resultados establecidos en su planeación a fin de identificar las brechas entre los resultados alcanzados y los objetivos planteados </t>
  </si>
  <si>
    <t xml:space="preserve">Evaluar organización el logro de las metas y resultados establecidos en su planeación a fin de hacer una revisión de los objetivos y de las acciones que se establecieron para alcanzarlos </t>
  </si>
  <si>
    <t xml:space="preserve">Evaluar organización el logro de las metas y resultados establecidos en su planeación a fin de tener evidencias para próximos ejercicios de planeación </t>
  </si>
  <si>
    <t>Evaluar organización el logro de las metas y resultados establecidos en su planeación a fin de fortalecer la capacidad para aprender sobre sus propios procesos, fortalecer los aciertos y replantear lo que no funciona</t>
  </si>
  <si>
    <t>Valorar la calidad del gasto público</t>
  </si>
  <si>
    <t>Determinar la coherencia entre los procesos de gestión, la ejecución presupuestal y los resultados logrados alcanzados</t>
  </si>
  <si>
    <r>
      <t xml:space="preserve">Componentes: </t>
    </r>
    <r>
      <rPr>
        <sz val="11"/>
        <color theme="1"/>
        <rFont val="Arial"/>
        <family val="2"/>
      </rPr>
      <t xml:space="preserve">son los grandes temas que enmarcan la política objeto de medición. </t>
    </r>
  </si>
  <si>
    <r>
      <rPr>
        <b/>
        <sz val="11"/>
        <color theme="1"/>
        <rFont val="Arial"/>
        <family val="2"/>
      </rPr>
      <t xml:space="preserve">Calificación: </t>
    </r>
    <r>
      <rPr>
        <sz val="11"/>
        <color theme="1"/>
        <rFont val="Arial"/>
        <family val="2"/>
      </rPr>
      <t xml:space="preserve">puntaje automático obtenido como resultado de la autocalificación que haga en el avance de la política. </t>
    </r>
  </si>
  <si>
    <r>
      <rPr>
        <b/>
        <sz val="11"/>
        <color theme="1"/>
        <rFont val="Arial"/>
        <family val="2"/>
      </rPr>
      <t xml:space="preserve">Categoría: </t>
    </r>
    <r>
      <rPr>
        <sz val="11"/>
        <color theme="1"/>
        <rFont val="Arial"/>
        <family val="2"/>
      </rPr>
      <t>corresponde a las acciones que la entidad debe contemplar para el avance de la respectiva política.</t>
    </r>
  </si>
  <si>
    <r>
      <rPr>
        <b/>
        <sz val="11"/>
        <color theme="1"/>
        <rFont val="Arial"/>
        <family val="2"/>
      </rPr>
      <t xml:space="preserve">Calificación: </t>
    </r>
    <r>
      <rPr>
        <sz val="11"/>
        <color theme="1"/>
        <rFont val="Arial"/>
        <family val="2"/>
      </rPr>
      <t xml:space="preserve">puntaje automatico obtenido como resultado de la autocalificación que haga en el avance de la política. </t>
    </r>
  </si>
  <si>
    <r>
      <rPr>
        <b/>
        <sz val="11"/>
        <color theme="1"/>
        <rFont val="Arial"/>
        <family val="2"/>
      </rPr>
      <t>Actividades de Gestión:</t>
    </r>
    <r>
      <rPr>
        <sz val="11"/>
        <color theme="1"/>
        <rFont val="Arial"/>
        <family val="2"/>
      </rPr>
      <t xml:space="preserve"> son las actividades puntuales que la entidad debe estar implementando para considerar el avance en la implementación de la política. </t>
    </r>
  </si>
  <si>
    <r>
      <rPr>
        <b/>
        <sz val="11"/>
        <color theme="1"/>
        <rFont val="Arial"/>
        <family val="2"/>
      </rPr>
      <t>Puntaje:</t>
    </r>
    <r>
      <rPr>
        <sz val="11"/>
        <color theme="1"/>
        <rFont val="Arial"/>
        <family val="2"/>
      </rPr>
      <t xml:space="preserve"> es la casilla donde la entidad se autocalificará de acuerdo con las actividades descritas, en una escala de 0 a 100</t>
    </r>
  </si>
  <si>
    <r>
      <t xml:space="preserve">Observaciones: </t>
    </r>
    <r>
      <rPr>
        <sz val="11"/>
        <color theme="1"/>
        <rFont val="Arial"/>
        <family val="2"/>
      </rPr>
      <t>en este espacio, podrá hacer las anotaciones o comentarios que considere pertinentes</t>
    </r>
  </si>
  <si>
    <t>Utilizar la información proveniente de los ejercicios de seguimiento y evaluación para mejorar los resultados de la ejecución presupuestal</t>
  </si>
  <si>
    <t>GRÁFICAS</t>
  </si>
  <si>
    <t>Para ello, el cuadro contiene:</t>
  </si>
  <si>
    <t>Planeación y Ruta de acción (color naranja):  la idea es generar un plan de acción con base en el diagnóstico realizado. Los elementos mínimos que se proponen para ello, son:</t>
  </si>
  <si>
    <t>Diseñar alternativas de mejora</t>
  </si>
  <si>
    <t>Definir las mejoras a implementar, incluyendo el plazo y los responsables de la implementación</t>
  </si>
  <si>
    <t>Evaluar la eficacia de las acciones implementadas y volver a diligenciar el autodiagnóstico</t>
  </si>
  <si>
    <t>AGUAS DEL CESAR S.A E.S.P</t>
  </si>
  <si>
    <t>La entidad cuenta con una oficina Asesora de Planeación, con 3 profesionales.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</si>
</sst>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29" x14ac:knownFonts="1">
    <font>
      <sz val="11"/>
      <color theme="1"/>
      <name val="Calibri"/>
      <family val="2"/>
      <scheme val="minor"/>
    </font>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b/>
      <sz val="10"/>
      <color theme="0"/>
      <name val="Arial"/>
      <family val="2"/>
    </font>
    <font>
      <sz val="10"/>
      <color rgb="FF002060"/>
      <name val="Arial"/>
      <family val="2"/>
    </font>
    <font>
      <sz val="11"/>
      <color rgb="FF002060"/>
      <name val="Arial"/>
      <family val="2"/>
    </font>
    <font>
      <sz val="20"/>
      <color theme="0"/>
      <name val="Arial"/>
      <family val="2"/>
    </font>
    <font>
      <b/>
      <sz val="12"/>
      <color rgb="FF002060"/>
      <name val="Arial"/>
      <family val="2"/>
    </font>
    <font>
      <b/>
      <sz val="16"/>
      <color rgb="FF002060"/>
      <name val="Arial"/>
      <family val="2"/>
    </font>
    <font>
      <b/>
      <sz val="11"/>
      <name val="Arial"/>
      <family val="2"/>
    </font>
    <font>
      <b/>
      <sz val="11"/>
      <color theme="1"/>
      <name val="Arial"/>
      <family val="2"/>
    </font>
    <font>
      <b/>
      <sz val="10"/>
      <color theme="1"/>
      <name val="Arial"/>
      <family val="2"/>
    </font>
    <font>
      <sz val="10"/>
      <color theme="1"/>
      <name val="Arial"/>
      <family val="2"/>
    </font>
    <font>
      <b/>
      <sz val="14"/>
      <color rgb="FF002060"/>
      <name val="Arial"/>
      <family val="2"/>
    </font>
    <font>
      <b/>
      <sz val="12"/>
      <color theme="0"/>
      <name val="Arial"/>
      <family val="2"/>
    </font>
    <font>
      <b/>
      <sz val="18"/>
      <color rgb="FF002060"/>
      <name val="Arial"/>
      <family val="2"/>
    </font>
    <font>
      <u/>
      <sz val="11"/>
      <color theme="10"/>
      <name val="Calibri"/>
      <family val="2"/>
      <scheme val="minor"/>
    </font>
    <font>
      <b/>
      <u/>
      <sz val="12"/>
      <color rgb="FF002060"/>
      <name val="Arial"/>
      <family val="2"/>
    </font>
    <font>
      <b/>
      <sz val="14"/>
      <color theme="1"/>
      <name val="Arial"/>
      <family val="2"/>
    </font>
    <font>
      <sz val="18"/>
      <color theme="0"/>
      <name val="Arial"/>
      <family val="2"/>
    </font>
    <font>
      <sz val="11"/>
      <name val="Arial"/>
      <family val="2"/>
    </font>
    <font>
      <sz val="11"/>
      <color theme="1"/>
      <name val="Calibri"/>
      <family val="2"/>
      <scheme val="minor"/>
    </font>
    <font>
      <sz val="18"/>
      <color theme="0"/>
      <name val="Arial"/>
      <family val="2"/>
    </font>
    <font>
      <b/>
      <sz val="16"/>
      <color rgb="FF002060"/>
      <name val="Arial"/>
      <family val="2"/>
    </font>
    <font>
      <sz val="12"/>
      <color theme="0"/>
      <name val="Calibri"/>
      <family val="2"/>
      <scheme val="minor"/>
    </font>
    <font>
      <b/>
      <u/>
      <sz val="16"/>
      <color rgb="FF0000FF"/>
      <name val="Arial"/>
      <family val="2"/>
    </font>
  </fonts>
  <fills count="14">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rgb="FF009900"/>
        <bgColor indexed="64"/>
      </patternFill>
    </fill>
    <fill>
      <patternFill patternType="solid">
        <fgColor rgb="FFFF6600"/>
        <bgColor indexed="64"/>
      </patternFill>
    </fill>
    <fill>
      <patternFill patternType="solid">
        <fgColor rgb="FFFF0000"/>
        <bgColor indexed="64"/>
      </patternFill>
    </fill>
    <fill>
      <patternFill patternType="solid">
        <fgColor rgb="FF8E0000"/>
        <bgColor indexed="64"/>
      </patternFill>
    </fill>
    <fill>
      <patternFill patternType="solid">
        <fgColor rgb="FF0070C0"/>
        <bgColor indexed="64"/>
      </patternFill>
    </fill>
    <fill>
      <patternFill patternType="solid">
        <fgColor rgb="FF3399FF"/>
        <bgColor indexed="64"/>
      </patternFill>
    </fill>
    <fill>
      <patternFill patternType="solid">
        <fgColor rgb="FFF57B17"/>
        <bgColor indexed="64"/>
      </patternFill>
    </fill>
    <fill>
      <patternFill patternType="solid">
        <fgColor theme="0"/>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dashed">
        <color rgb="FF002060"/>
      </left>
      <right style="dashed">
        <color rgb="FF002060"/>
      </right>
      <top style="double">
        <color rgb="FF002060"/>
      </top>
      <bottom style="dashed">
        <color rgb="FF002060"/>
      </bottom>
      <diagonal/>
    </border>
    <border>
      <left style="dashed">
        <color rgb="FF002060"/>
      </left>
      <right style="double">
        <color rgb="FF002060"/>
      </right>
      <top style="double">
        <color rgb="FF002060"/>
      </top>
      <bottom style="dashed">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right style="dashed">
        <color rgb="FF002060"/>
      </right>
      <top style="double">
        <color rgb="FF002060"/>
      </top>
      <bottom style="dashed">
        <color rgb="FF002060"/>
      </bottom>
      <diagonal/>
    </border>
    <border>
      <left style="medium">
        <color theme="3"/>
      </left>
      <right/>
      <top style="medium">
        <color theme="3"/>
      </top>
      <bottom/>
      <diagonal/>
    </border>
    <border>
      <left/>
      <right style="medium">
        <color theme="3"/>
      </right>
      <top style="medium">
        <color theme="3"/>
      </top>
      <bottom/>
      <diagonal/>
    </border>
    <border>
      <left style="medium">
        <color theme="3"/>
      </left>
      <right/>
      <top/>
      <bottom/>
      <diagonal/>
    </border>
    <border>
      <left/>
      <right style="medium">
        <color theme="3"/>
      </right>
      <top/>
      <bottom/>
      <diagonal/>
    </border>
    <border>
      <left style="medium">
        <color theme="3"/>
      </left>
      <right/>
      <top/>
      <bottom style="medium">
        <color theme="3"/>
      </bottom>
      <diagonal/>
    </border>
    <border>
      <left/>
      <right style="medium">
        <color theme="3"/>
      </right>
      <top/>
      <bottom style="medium">
        <color theme="3"/>
      </bottom>
      <diagonal/>
    </border>
    <border>
      <left/>
      <right/>
      <top style="medium">
        <color theme="3"/>
      </top>
      <bottom/>
      <diagonal/>
    </border>
    <border>
      <left/>
      <right/>
      <top/>
      <bottom style="medium">
        <color theme="3"/>
      </bottom>
      <diagonal/>
    </border>
    <border>
      <left style="thin">
        <color rgb="FF002060"/>
      </left>
      <right style="thin">
        <color rgb="FF002060"/>
      </right>
      <top style="thin">
        <color rgb="FF002060"/>
      </top>
      <bottom style="dotted">
        <color rgb="FF002060"/>
      </bottom>
      <diagonal/>
    </border>
    <border>
      <left style="thin">
        <color rgb="FF002060"/>
      </left>
      <right style="thin">
        <color rgb="FF002060"/>
      </right>
      <top style="dotted">
        <color rgb="FF002060"/>
      </top>
      <bottom style="dotted">
        <color rgb="FF002060"/>
      </bottom>
      <diagonal/>
    </border>
    <border>
      <left style="thin">
        <color rgb="FF002060"/>
      </left>
      <right style="thin">
        <color rgb="FF002060"/>
      </right>
      <top style="dotted">
        <color rgb="FF002060"/>
      </top>
      <bottom style="thin">
        <color rgb="FF002060"/>
      </bottom>
      <diagonal/>
    </border>
    <border>
      <left style="thin">
        <color rgb="FF002060"/>
      </left>
      <right style="thin">
        <color rgb="FF002060"/>
      </right>
      <top/>
      <bottom style="dotted">
        <color rgb="FF002060"/>
      </bottom>
      <diagonal/>
    </border>
    <border>
      <left style="thin">
        <color rgb="FF002060"/>
      </left>
      <right style="thin">
        <color rgb="FF002060"/>
      </right>
      <top style="dotted">
        <color rgb="FF002060"/>
      </top>
      <bottom/>
      <diagonal/>
    </border>
    <border>
      <left style="thin">
        <color rgb="FF002060"/>
      </left>
      <right style="medium">
        <color theme="3"/>
      </right>
      <top/>
      <bottom/>
      <diagonal/>
    </border>
    <border>
      <left/>
      <right style="dashed">
        <color rgb="FF002060"/>
      </right>
      <top style="dashed">
        <color rgb="FF002060"/>
      </top>
      <bottom/>
      <diagonal/>
    </border>
    <border>
      <left style="dashed">
        <color rgb="FF002060"/>
      </left>
      <right style="dashed">
        <color rgb="FF002060"/>
      </right>
      <top style="dashed">
        <color rgb="FF002060"/>
      </top>
      <bottom/>
      <diagonal/>
    </border>
    <border>
      <left style="dashed">
        <color rgb="FF002060"/>
      </left>
      <right style="double">
        <color rgb="FF002060"/>
      </right>
      <top style="dashed">
        <color rgb="FF002060"/>
      </top>
      <bottom/>
      <diagonal/>
    </border>
    <border>
      <left style="dotted">
        <color rgb="FF002060"/>
      </left>
      <right style="dotted">
        <color rgb="FF002060"/>
      </right>
      <top style="thin">
        <color rgb="FF002060"/>
      </top>
      <bottom style="dotted">
        <color rgb="FF002060"/>
      </bottom>
      <diagonal/>
    </border>
    <border>
      <left style="dotted">
        <color rgb="FF002060"/>
      </left>
      <right style="thin">
        <color rgb="FF002060"/>
      </right>
      <top style="thin">
        <color rgb="FF002060"/>
      </top>
      <bottom style="dotted">
        <color rgb="FF002060"/>
      </bottom>
      <diagonal/>
    </border>
    <border>
      <left style="dotted">
        <color rgb="FF002060"/>
      </left>
      <right style="dotted">
        <color rgb="FF002060"/>
      </right>
      <top style="dotted">
        <color rgb="FF002060"/>
      </top>
      <bottom style="dotted">
        <color rgb="FF002060"/>
      </bottom>
      <diagonal/>
    </border>
    <border>
      <left style="dotted">
        <color rgb="FF002060"/>
      </left>
      <right style="thin">
        <color rgb="FF002060"/>
      </right>
      <top style="dotted">
        <color rgb="FF002060"/>
      </top>
      <bottom style="dotted">
        <color rgb="FF002060"/>
      </bottom>
      <diagonal/>
    </border>
    <border>
      <left style="dotted">
        <color rgb="FF002060"/>
      </left>
      <right style="dotted">
        <color rgb="FF002060"/>
      </right>
      <top style="dotted">
        <color rgb="FF002060"/>
      </top>
      <bottom style="thin">
        <color rgb="FF002060"/>
      </bottom>
      <diagonal/>
    </border>
    <border>
      <left style="dotted">
        <color rgb="FF002060"/>
      </left>
      <right style="thin">
        <color rgb="FF002060"/>
      </right>
      <top style="dotted">
        <color rgb="FF002060"/>
      </top>
      <bottom style="thin">
        <color rgb="FF002060"/>
      </bottom>
      <diagonal/>
    </border>
    <border>
      <left/>
      <right style="dotted">
        <color rgb="FF002060"/>
      </right>
      <top style="thin">
        <color rgb="FF002060"/>
      </top>
      <bottom style="dotted">
        <color rgb="FF002060"/>
      </bottom>
      <diagonal/>
    </border>
    <border>
      <left/>
      <right style="dotted">
        <color rgb="FF002060"/>
      </right>
      <top style="dotted">
        <color rgb="FF002060"/>
      </top>
      <bottom style="dotted">
        <color rgb="FF002060"/>
      </bottom>
      <diagonal/>
    </border>
    <border>
      <left/>
      <right style="dotted">
        <color rgb="FF002060"/>
      </right>
      <top style="dotted">
        <color rgb="FF002060"/>
      </top>
      <bottom style="thin">
        <color rgb="FF002060"/>
      </bottom>
      <diagonal/>
    </border>
    <border>
      <left/>
      <right style="thin">
        <color theme="3"/>
      </right>
      <top style="thin">
        <color rgb="FF002060"/>
      </top>
      <bottom style="dotted">
        <color rgb="FF002060"/>
      </bottom>
      <diagonal/>
    </border>
    <border>
      <left/>
      <right style="thin">
        <color theme="3"/>
      </right>
      <top style="dotted">
        <color rgb="FF002060"/>
      </top>
      <bottom style="dotted">
        <color rgb="FF002060"/>
      </bottom>
      <diagonal/>
    </border>
    <border>
      <left/>
      <right style="dotted">
        <color rgb="FF002060"/>
      </right>
      <top style="dotted">
        <color rgb="FF002060"/>
      </top>
      <bottom/>
      <diagonal/>
    </border>
    <border>
      <left style="dotted">
        <color rgb="FF002060"/>
      </left>
      <right style="dotted">
        <color rgb="FF002060"/>
      </right>
      <top style="dotted">
        <color rgb="FF002060"/>
      </top>
      <bottom/>
      <diagonal/>
    </border>
    <border>
      <left style="dotted">
        <color rgb="FF002060"/>
      </left>
      <right style="thin">
        <color rgb="FF002060"/>
      </right>
      <top style="dotted">
        <color rgb="FF002060"/>
      </top>
      <bottom/>
      <diagonal/>
    </border>
    <border>
      <left/>
      <right style="thin">
        <color theme="3"/>
      </right>
      <top/>
      <bottom style="dotted">
        <color rgb="FF002060"/>
      </bottom>
      <diagonal/>
    </border>
    <border>
      <left/>
      <right style="dotted">
        <color rgb="FF002060"/>
      </right>
      <top/>
      <bottom style="dotted">
        <color rgb="FF002060"/>
      </bottom>
      <diagonal/>
    </border>
    <border>
      <left style="dotted">
        <color rgb="FF002060"/>
      </left>
      <right style="dotted">
        <color rgb="FF002060"/>
      </right>
      <top/>
      <bottom style="dotted">
        <color rgb="FF002060"/>
      </bottom>
      <diagonal/>
    </border>
    <border>
      <left style="dotted">
        <color rgb="FF002060"/>
      </left>
      <right style="thin">
        <color rgb="FF002060"/>
      </right>
      <top/>
      <bottom style="dotted">
        <color rgb="FF002060"/>
      </bottom>
      <diagonal/>
    </border>
    <border>
      <left style="thin">
        <color rgb="FF002060"/>
      </left>
      <right style="thin">
        <color theme="3"/>
      </right>
      <top style="dotted">
        <color rgb="FF002060"/>
      </top>
      <bottom style="thin">
        <color rgb="FF002060"/>
      </bottom>
      <diagonal/>
    </border>
    <border>
      <left style="medium">
        <color rgb="FF002060"/>
      </left>
      <right style="dashed">
        <color rgb="FF002060"/>
      </right>
      <top style="medium">
        <color rgb="FF002060"/>
      </top>
      <bottom/>
      <diagonal/>
    </border>
    <border>
      <left style="dashed">
        <color rgb="FF002060"/>
      </left>
      <right style="dashed">
        <color rgb="FF002060"/>
      </right>
      <top style="medium">
        <color rgb="FF002060"/>
      </top>
      <bottom/>
      <diagonal/>
    </border>
    <border>
      <left style="medium">
        <color rgb="FF002060"/>
      </left>
      <right style="dashed">
        <color rgb="FF002060"/>
      </right>
      <top/>
      <bottom style="medium">
        <color rgb="FF002060"/>
      </bottom>
      <diagonal/>
    </border>
    <border>
      <left style="dashed">
        <color rgb="FF002060"/>
      </left>
      <right style="dashed">
        <color rgb="FF002060"/>
      </right>
      <top/>
      <bottom style="medium">
        <color rgb="FF002060"/>
      </bottom>
      <diagonal/>
    </border>
  </borders>
  <cellStyleXfs count="3">
    <xf numFmtId="0" fontId="0" fillId="0" borderId="0"/>
    <xf numFmtId="41" fontId="1" fillId="0" borderId="0" applyFont="0" applyFill="0" applyBorder="0" applyAlignment="0" applyProtection="0"/>
    <xf numFmtId="0" fontId="19" fillId="0" borderId="0" applyNumberFormat="0" applyFill="0" applyBorder="0" applyAlignment="0" applyProtection="0"/>
  </cellStyleXfs>
  <cellXfs count="168">
    <xf numFmtId="0" fontId="0" fillId="0" borderId="0" xfId="0"/>
    <xf numFmtId="0" fontId="3" fillId="0" borderId="0" xfId="0" applyFont="1" applyAlignment="1">
      <alignment vertical="center"/>
    </xf>
    <xf numFmtId="0" fontId="4" fillId="0" borderId="0" xfId="0" applyFont="1" applyAlignment="1">
      <alignment vertical="center"/>
    </xf>
    <xf numFmtId="0" fontId="3" fillId="0" borderId="0" xfId="0" applyFont="1" applyAlignment="1">
      <alignment horizontal="center" vertical="center"/>
    </xf>
    <xf numFmtId="0" fontId="5" fillId="0" borderId="0" xfId="0" applyFont="1" applyAlignment="1">
      <alignment horizontal="center" vertical="center"/>
    </xf>
    <xf numFmtId="41" fontId="3" fillId="0" borderId="0" xfId="1" applyFont="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6" xfId="0" applyFont="1" applyBorder="1" applyAlignment="1">
      <alignment vertical="center"/>
    </xf>
    <xf numFmtId="0" fontId="3" fillId="0" borderId="8" xfId="0" applyFont="1" applyBorder="1" applyAlignment="1">
      <alignment vertical="center"/>
    </xf>
    <xf numFmtId="0" fontId="3" fillId="0" borderId="8" xfId="0" applyFont="1" applyBorder="1" applyAlignment="1">
      <alignment horizontal="center" vertical="center"/>
    </xf>
    <xf numFmtId="0" fontId="3" fillId="0" borderId="9" xfId="0" applyFont="1" applyBorder="1" applyAlignment="1">
      <alignment vertical="center"/>
    </xf>
    <xf numFmtId="0" fontId="3" fillId="0" borderId="2" xfId="0" applyFont="1" applyBorder="1" applyAlignment="1">
      <alignment vertical="center"/>
    </xf>
    <xf numFmtId="0" fontId="4" fillId="0" borderId="3" xfId="0" applyFont="1" applyBorder="1" applyAlignment="1">
      <alignment vertical="center"/>
    </xf>
    <xf numFmtId="0" fontId="3" fillId="0" borderId="3" xfId="0" applyFont="1" applyBorder="1" applyAlignment="1">
      <alignment horizontal="center" vertical="center"/>
    </xf>
    <xf numFmtId="0" fontId="3" fillId="0" borderId="5" xfId="0" applyFont="1" applyBorder="1" applyAlignment="1">
      <alignment vertical="center"/>
    </xf>
    <xf numFmtId="0" fontId="5" fillId="0" borderId="6" xfId="0" applyFont="1" applyBorder="1" applyAlignment="1">
      <alignment horizontal="center" vertical="center"/>
    </xf>
    <xf numFmtId="0" fontId="3" fillId="0" borderId="7" xfId="0" applyFont="1" applyBorder="1" applyAlignment="1">
      <alignment vertical="center"/>
    </xf>
    <xf numFmtId="0" fontId="3" fillId="0" borderId="13" xfId="0" applyFont="1" applyBorder="1"/>
    <xf numFmtId="0" fontId="3" fillId="0" borderId="14" xfId="0" applyFont="1" applyBorder="1"/>
    <xf numFmtId="0" fontId="3" fillId="0" borderId="15" xfId="0" applyFont="1" applyBorder="1"/>
    <xf numFmtId="0" fontId="3" fillId="0" borderId="0" xfId="0" applyFont="1"/>
    <xf numFmtId="0" fontId="3" fillId="0" borderId="16" xfId="0" applyFont="1" applyBorder="1"/>
    <xf numFmtId="0" fontId="3" fillId="0" borderId="17" xfId="0" applyFont="1" applyBorder="1"/>
    <xf numFmtId="164" fontId="3" fillId="0" borderId="0" xfId="0" applyNumberFormat="1" applyFont="1"/>
    <xf numFmtId="0" fontId="3" fillId="0" borderId="18" xfId="0" applyFont="1" applyBorder="1"/>
    <xf numFmtId="0" fontId="3" fillId="0" borderId="19" xfId="0" applyFont="1" applyBorder="1"/>
    <xf numFmtId="0" fontId="3" fillId="0" borderId="20" xfId="0" applyFont="1" applyBorder="1"/>
    <xf numFmtId="0" fontId="14" fillId="0" borderId="0" xfId="0" applyFont="1" applyAlignment="1">
      <alignment vertical="center" wrapText="1"/>
    </xf>
    <xf numFmtId="0" fontId="14" fillId="0" borderId="0" xfId="0" applyFont="1" applyAlignment="1">
      <alignment horizontal="center" vertical="center" wrapText="1"/>
    </xf>
    <xf numFmtId="0" fontId="14" fillId="0" borderId="0" xfId="0" applyFont="1"/>
    <xf numFmtId="0" fontId="15" fillId="0" borderId="0" xfId="0" applyFont="1"/>
    <xf numFmtId="2" fontId="3" fillId="0" borderId="0" xfId="0" applyNumberFormat="1" applyFont="1"/>
    <xf numFmtId="0" fontId="13" fillId="2" borderId="1" xfId="0" applyFont="1" applyFill="1" applyBorder="1" applyAlignment="1">
      <alignment horizontal="center" vertical="center"/>
    </xf>
    <xf numFmtId="0" fontId="3" fillId="0" borderId="26" xfId="0" applyFont="1" applyBorder="1" applyAlignment="1">
      <alignment vertical="center"/>
    </xf>
    <xf numFmtId="0" fontId="3" fillId="0" borderId="27" xfId="0" applyFont="1" applyBorder="1" applyAlignment="1">
      <alignment horizontal="center" vertical="center"/>
    </xf>
    <xf numFmtId="0" fontId="3" fillId="0" borderId="28" xfId="0" applyFont="1" applyBorder="1" applyAlignment="1">
      <alignment vertical="center"/>
    </xf>
    <xf numFmtId="0" fontId="3" fillId="0" borderId="29" xfId="0" applyFont="1" applyBorder="1" applyAlignment="1">
      <alignment horizontal="center" vertical="center"/>
    </xf>
    <xf numFmtId="0" fontId="3" fillId="7" borderId="29" xfId="0" applyFont="1" applyFill="1" applyBorder="1" applyAlignment="1">
      <alignment vertical="center"/>
    </xf>
    <xf numFmtId="0" fontId="3" fillId="3" borderId="29" xfId="0" applyFont="1" applyFill="1" applyBorder="1" applyAlignment="1">
      <alignment vertical="center"/>
    </xf>
    <xf numFmtId="0" fontId="3" fillId="0" borderId="30" xfId="0" applyFont="1" applyBorder="1" applyAlignment="1">
      <alignment vertical="center"/>
    </xf>
    <xf numFmtId="0" fontId="3" fillId="0" borderId="31" xfId="0" applyFont="1" applyBorder="1" applyAlignment="1">
      <alignment horizontal="center" vertical="center"/>
    </xf>
    <xf numFmtId="0" fontId="3" fillId="6" borderId="31" xfId="0" applyFont="1" applyFill="1" applyBorder="1" applyAlignment="1">
      <alignment vertical="center"/>
    </xf>
    <xf numFmtId="0" fontId="13" fillId="0" borderId="0" xfId="0" applyFont="1" applyAlignment="1">
      <alignment vertical="center"/>
    </xf>
    <xf numFmtId="0" fontId="20" fillId="0" borderId="0" xfId="0" applyFont="1" applyAlignment="1">
      <alignment vertical="center"/>
    </xf>
    <xf numFmtId="0" fontId="21" fillId="0" borderId="0" xfId="0" applyFont="1" applyAlignment="1">
      <alignment horizontal="center" vertical="top"/>
    </xf>
    <xf numFmtId="0" fontId="8" fillId="0" borderId="0" xfId="0" applyFont="1"/>
    <xf numFmtId="0" fontId="8" fillId="0" borderId="0" xfId="0" applyFont="1" applyAlignment="1">
      <alignment horizontal="right"/>
    </xf>
    <xf numFmtId="0" fontId="3" fillId="0" borderId="0" xfId="0" applyFont="1" applyAlignment="1">
      <alignment vertical="center" wrapText="1"/>
    </xf>
    <xf numFmtId="0" fontId="3" fillId="5" borderId="0" xfId="0" applyFont="1" applyFill="1"/>
    <xf numFmtId="0" fontId="3" fillId="0" borderId="33" xfId="0" applyFont="1" applyBorder="1" applyAlignment="1">
      <alignment vertical="center"/>
    </xf>
    <xf numFmtId="0" fontId="3" fillId="0" borderId="34" xfId="0" applyFont="1" applyBorder="1" applyAlignment="1">
      <alignment vertical="center"/>
    </xf>
    <xf numFmtId="0" fontId="3" fillId="0" borderId="35" xfId="0" applyFont="1" applyBorder="1" applyAlignment="1">
      <alignment vertical="center"/>
    </xf>
    <xf numFmtId="0" fontId="3" fillId="0" borderId="36" xfId="0" applyFont="1" applyBorder="1" applyAlignment="1">
      <alignment vertical="center"/>
    </xf>
    <xf numFmtId="0" fontId="3" fillId="0" borderId="37" xfId="0" applyFont="1" applyBorder="1" applyAlignment="1">
      <alignment vertical="center"/>
    </xf>
    <xf numFmtId="0" fontId="3" fillId="0" borderId="38" xfId="0" applyFont="1" applyBorder="1" applyAlignment="1">
      <alignment vertical="center"/>
    </xf>
    <xf numFmtId="0" fontId="4" fillId="0" borderId="39" xfId="0" applyFont="1" applyBorder="1" applyAlignment="1">
      <alignment vertical="center"/>
    </xf>
    <xf numFmtId="0" fontId="3" fillId="0" borderId="39" xfId="0" applyFont="1" applyBorder="1" applyAlignment="1">
      <alignment vertical="center"/>
    </xf>
    <xf numFmtId="0" fontId="5" fillId="0" borderId="36" xfId="0" applyFont="1" applyBorder="1" applyAlignment="1">
      <alignment horizontal="center" vertical="center"/>
    </xf>
    <xf numFmtId="0" fontId="3" fillId="0" borderId="40" xfId="0" applyFont="1" applyBorder="1" applyAlignment="1">
      <alignment vertical="center"/>
    </xf>
    <xf numFmtId="0" fontId="3" fillId="0" borderId="39" xfId="0" applyFont="1" applyBorder="1" applyAlignment="1">
      <alignment horizontal="center" vertical="center"/>
    </xf>
    <xf numFmtId="0" fontId="6" fillId="0" borderId="35" xfId="0" applyFont="1" applyBorder="1" applyAlignment="1">
      <alignment horizontal="center" vertical="center" wrapText="1"/>
    </xf>
    <xf numFmtId="0" fontId="3" fillId="9" borderId="27" xfId="0" applyFont="1" applyFill="1" applyBorder="1" applyAlignment="1">
      <alignment vertical="center"/>
    </xf>
    <xf numFmtId="0" fontId="3" fillId="8" borderId="29" xfId="0" applyFont="1" applyFill="1" applyBorder="1" applyAlignment="1">
      <alignment vertical="center"/>
    </xf>
    <xf numFmtId="0" fontId="23" fillId="0" borderId="0" xfId="0" applyFont="1" applyAlignment="1">
      <alignment vertical="center"/>
    </xf>
    <xf numFmtId="0" fontId="24" fillId="0" borderId="13" xfId="0" applyFont="1" applyBorder="1"/>
    <xf numFmtId="0" fontId="24" fillId="0" borderId="14" xfId="0" applyFont="1" applyBorder="1"/>
    <xf numFmtId="0" fontId="24" fillId="0" borderId="15" xfId="0" applyFont="1" applyBorder="1"/>
    <xf numFmtId="0" fontId="24" fillId="0" borderId="0" xfId="0" applyFont="1"/>
    <xf numFmtId="0" fontId="24" fillId="0" borderId="16" xfId="0" applyFont="1" applyBorder="1"/>
    <xf numFmtId="0" fontId="24" fillId="0" borderId="17" xfId="0" applyFont="1" applyBorder="1"/>
    <xf numFmtId="0" fontId="25" fillId="0" borderId="0" xfId="0" applyFont="1" applyAlignment="1">
      <alignment horizontal="center" vertical="center"/>
    </xf>
    <xf numFmtId="0" fontId="26" fillId="0" borderId="0" xfId="0" applyFont="1" applyAlignment="1">
      <alignment horizontal="center" vertical="center"/>
    </xf>
    <xf numFmtId="0" fontId="24" fillId="0" borderId="18" xfId="0" applyFont="1" applyBorder="1"/>
    <xf numFmtId="0" fontId="24" fillId="0" borderId="19" xfId="0" applyFont="1" applyBorder="1"/>
    <xf numFmtId="0" fontId="24" fillId="0" borderId="20" xfId="0" applyFont="1" applyBorder="1"/>
    <xf numFmtId="0" fontId="7" fillId="0" borderId="42" xfId="0" applyFont="1" applyBorder="1" applyAlignment="1">
      <alignment vertical="center" wrapText="1"/>
    </xf>
    <xf numFmtId="0" fontId="8" fillId="5" borderId="42" xfId="0" applyFont="1" applyFill="1" applyBorder="1" applyAlignment="1">
      <alignment horizontal="center" vertical="center" wrapText="1"/>
    </xf>
    <xf numFmtId="0" fontId="7" fillId="0" borderId="43" xfId="0" applyFont="1" applyBorder="1" applyAlignment="1">
      <alignment vertical="center" wrapText="1"/>
    </xf>
    <xf numFmtId="0" fontId="8" fillId="5" borderId="43" xfId="0" applyFont="1" applyFill="1" applyBorder="1" applyAlignment="1">
      <alignment horizontal="center" vertical="center" wrapText="1"/>
    </xf>
    <xf numFmtId="0" fontId="7" fillId="0" borderId="44" xfId="0" applyFont="1" applyBorder="1" applyAlignment="1">
      <alignment vertical="center" wrapText="1"/>
    </xf>
    <xf numFmtId="0" fontId="8" fillId="5" borderId="44" xfId="0" applyFont="1" applyFill="1" applyBorder="1" applyAlignment="1">
      <alignment horizontal="center" vertical="center" wrapText="1"/>
    </xf>
    <xf numFmtId="0" fontId="7" fillId="0" borderId="45" xfId="0" applyFont="1" applyBorder="1" applyAlignment="1">
      <alignment vertical="center" wrapText="1"/>
    </xf>
    <xf numFmtId="0" fontId="7" fillId="0" borderId="41" xfId="0" applyFont="1" applyBorder="1" applyAlignment="1">
      <alignment vertical="center" wrapText="1"/>
    </xf>
    <xf numFmtId="0" fontId="8" fillId="5" borderId="41" xfId="0" applyFont="1" applyFill="1" applyBorder="1" applyAlignment="1">
      <alignment horizontal="center" vertical="center" wrapText="1"/>
    </xf>
    <xf numFmtId="0" fontId="3" fillId="0" borderId="46" xfId="0" applyFont="1" applyBorder="1" applyAlignment="1">
      <alignment vertical="center"/>
    </xf>
    <xf numFmtId="0" fontId="16" fillId="5" borderId="0" xfId="0" applyFont="1" applyFill="1"/>
    <xf numFmtId="0" fontId="3" fillId="0" borderId="50" xfId="0" applyFont="1" applyBorder="1" applyAlignment="1">
      <alignment vertical="center"/>
    </xf>
    <xf numFmtId="0" fontId="3" fillId="0" borderId="51" xfId="0" applyFont="1" applyBorder="1" applyAlignment="1">
      <alignment vertical="center"/>
    </xf>
    <xf numFmtId="0" fontId="3" fillId="0" borderId="52" xfId="0" applyFont="1" applyBorder="1" applyAlignment="1">
      <alignment vertical="center"/>
    </xf>
    <xf numFmtId="0" fontId="3" fillId="0" borderId="53" xfId="0" applyFont="1" applyBorder="1" applyAlignment="1">
      <alignment vertical="center"/>
    </xf>
    <xf numFmtId="0" fontId="3" fillId="0" borderId="54" xfId="0" applyFont="1" applyBorder="1" applyAlignment="1">
      <alignment vertical="center"/>
    </xf>
    <xf numFmtId="0" fontId="3" fillId="0" borderId="55" xfId="0" applyFont="1" applyBorder="1" applyAlignment="1">
      <alignment vertical="center"/>
    </xf>
    <xf numFmtId="0" fontId="3" fillId="0" borderId="56" xfId="0" applyFont="1" applyBorder="1" applyAlignment="1">
      <alignment vertical="center"/>
    </xf>
    <xf numFmtId="0" fontId="3" fillId="0" borderId="57" xfId="0" applyFont="1" applyBorder="1" applyAlignment="1">
      <alignment vertical="center"/>
    </xf>
    <xf numFmtId="0" fontId="3" fillId="0" borderId="58" xfId="0" applyFont="1" applyBorder="1" applyAlignment="1">
      <alignment vertical="center"/>
    </xf>
    <xf numFmtId="0" fontId="3" fillId="0" borderId="61" xfId="0" applyFont="1" applyBorder="1" applyAlignment="1">
      <alignment vertical="center"/>
    </xf>
    <xf numFmtId="0" fontId="3" fillId="0" borderId="62" xfId="0" applyFont="1" applyBorder="1" applyAlignment="1">
      <alignment vertical="center"/>
    </xf>
    <xf numFmtId="0" fontId="3" fillId="0" borderId="63" xfId="0" applyFont="1" applyBorder="1" applyAlignment="1">
      <alignment vertical="center"/>
    </xf>
    <xf numFmtId="0" fontId="3" fillId="0" borderId="65" xfId="0" applyFont="1" applyBorder="1" applyAlignment="1">
      <alignment vertical="center"/>
    </xf>
    <xf numFmtId="0" fontId="3" fillId="0" borderId="66" xfId="0" applyFont="1" applyBorder="1" applyAlignment="1">
      <alignment vertical="center"/>
    </xf>
    <xf numFmtId="0" fontId="3" fillId="0" borderId="67" xfId="0" applyFont="1" applyBorder="1" applyAlignment="1">
      <alignment vertical="center"/>
    </xf>
    <xf numFmtId="0" fontId="6" fillId="0" borderId="37" xfId="0" applyFont="1" applyBorder="1" applyAlignment="1">
      <alignment horizontal="center" vertical="center" wrapText="1"/>
    </xf>
    <xf numFmtId="0" fontId="3" fillId="0" borderId="40" xfId="0" applyFont="1" applyBorder="1" applyAlignment="1">
      <alignment horizontal="center" vertical="center"/>
    </xf>
    <xf numFmtId="0" fontId="4" fillId="0" borderId="59" xfId="0" applyFont="1" applyBorder="1" applyAlignment="1">
      <alignment horizontal="center" vertical="center"/>
    </xf>
    <xf numFmtId="0" fontId="4" fillId="0" borderId="60" xfId="0" applyFont="1" applyBorder="1" applyAlignment="1">
      <alignment horizontal="center" vertical="center"/>
    </xf>
    <xf numFmtId="0" fontId="4" fillId="0" borderId="68" xfId="0" applyFont="1" applyBorder="1" applyAlignment="1">
      <alignment horizontal="center" vertical="center"/>
    </xf>
    <xf numFmtId="0" fontId="4" fillId="0" borderId="64" xfId="0" applyFont="1" applyBorder="1" applyAlignment="1">
      <alignment horizontal="center" vertical="center"/>
    </xf>
    <xf numFmtId="0" fontId="7" fillId="0" borderId="44" xfId="0" applyFont="1" applyBorder="1" applyAlignment="1">
      <alignment horizontal="left" vertical="top" wrapText="1"/>
    </xf>
    <xf numFmtId="0" fontId="7" fillId="0" borderId="42" xfId="0" applyFont="1" applyBorder="1" applyAlignment="1">
      <alignment horizontal="left" vertical="center" wrapText="1"/>
    </xf>
    <xf numFmtId="0" fontId="7" fillId="0" borderId="43" xfId="0" applyFont="1" applyBorder="1" applyAlignment="1">
      <alignment horizontal="left" vertical="top" wrapText="1"/>
    </xf>
    <xf numFmtId="0" fontId="7" fillId="0" borderId="41" xfId="0" applyFont="1" applyBorder="1" applyAlignment="1">
      <alignment horizontal="justify" vertical="center" wrapText="1"/>
    </xf>
    <xf numFmtId="0" fontId="7" fillId="13" borderId="42" xfId="0" applyFont="1" applyFill="1" applyBorder="1" applyAlignment="1">
      <alignment vertical="center" wrapText="1"/>
    </xf>
    <xf numFmtId="0" fontId="22" fillId="10" borderId="0" xfId="0" applyFont="1" applyFill="1" applyAlignment="1">
      <alignment horizontal="center" vertical="center"/>
    </xf>
    <xf numFmtId="49" fontId="28" fillId="4" borderId="0" xfId="2" applyNumberFormat="1" applyFont="1" applyFill="1" applyAlignment="1">
      <alignment horizontal="center" vertical="center"/>
    </xf>
    <xf numFmtId="0" fontId="21" fillId="0" borderId="0" xfId="0" applyFont="1" applyAlignment="1">
      <alignment horizontal="center" vertical="center"/>
    </xf>
    <xf numFmtId="0" fontId="11" fillId="4" borderId="0" xfId="0" applyFont="1" applyFill="1" applyAlignment="1">
      <alignment horizontal="center" vertical="center"/>
    </xf>
    <xf numFmtId="0" fontId="23" fillId="0" borderId="0" xfId="0" applyFont="1" applyAlignment="1">
      <alignment vertical="top" wrapText="1"/>
    </xf>
    <xf numFmtId="0" fontId="3" fillId="0" borderId="0" xfId="0" applyFont="1" applyAlignment="1">
      <alignment vertical="center" wrapText="1"/>
    </xf>
    <xf numFmtId="0" fontId="3" fillId="0" borderId="0" xfId="0" applyFont="1" applyAlignment="1">
      <alignment vertical="top" wrapText="1"/>
    </xf>
    <xf numFmtId="0" fontId="3" fillId="0" borderId="0" xfId="0" applyFont="1" applyAlignment="1">
      <alignment wrapText="1"/>
    </xf>
    <xf numFmtId="0" fontId="16" fillId="0" borderId="4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43" xfId="0" applyFont="1" applyBorder="1" applyAlignment="1">
      <alignment horizontal="center" vertical="center" wrapText="1"/>
    </xf>
    <xf numFmtId="164" fontId="16" fillId="0" borderId="44" xfId="0" applyNumberFormat="1" applyFont="1" applyBorder="1" applyAlignment="1">
      <alignment horizontal="center" vertical="center" wrapText="1"/>
    </xf>
    <xf numFmtId="164" fontId="16" fillId="0" borderId="42" xfId="0" applyNumberFormat="1" applyFont="1" applyBorder="1" applyAlignment="1">
      <alignment horizontal="center" vertical="center" wrapText="1"/>
    </xf>
    <xf numFmtId="164" fontId="16" fillId="0" borderId="43" xfId="0" applyNumberFormat="1" applyFont="1" applyBorder="1" applyAlignment="1">
      <alignment horizontal="center" vertical="center" wrapText="1"/>
    </xf>
    <xf numFmtId="0" fontId="11" fillId="0" borderId="44" xfId="0" applyFont="1" applyBorder="1" applyAlignment="1">
      <alignment horizontal="center" vertical="center" wrapText="1"/>
    </xf>
    <xf numFmtId="0" fontId="11" fillId="0" borderId="42" xfId="0" applyFont="1" applyBorder="1" applyAlignment="1">
      <alignment horizontal="center" vertical="center" wrapText="1"/>
    </xf>
    <xf numFmtId="0" fontId="11" fillId="0" borderId="43" xfId="0" applyFont="1" applyBorder="1" applyAlignment="1">
      <alignment horizontal="center" vertical="center" wrapText="1"/>
    </xf>
    <xf numFmtId="164" fontId="11" fillId="0" borderId="44" xfId="0" applyNumberFormat="1" applyFont="1" applyBorder="1" applyAlignment="1">
      <alignment horizontal="center" vertical="center" wrapText="1"/>
    </xf>
    <xf numFmtId="164" fontId="11" fillId="0" borderId="42" xfId="0" applyNumberFormat="1" applyFont="1" applyBorder="1" applyAlignment="1">
      <alignment horizontal="center" vertical="center" wrapText="1"/>
    </xf>
    <xf numFmtId="164" fontId="11" fillId="0" borderId="43" xfId="0" applyNumberFormat="1" applyFont="1" applyBorder="1" applyAlignment="1">
      <alignment horizontal="center" vertical="center" wrapText="1"/>
    </xf>
    <xf numFmtId="0" fontId="16" fillId="0" borderId="41" xfId="0" applyFont="1" applyBorder="1" applyAlignment="1">
      <alignment horizontal="center" vertical="center" wrapText="1"/>
    </xf>
    <xf numFmtId="164" fontId="16" fillId="0" borderId="41" xfId="0" applyNumberFormat="1" applyFont="1" applyBorder="1" applyAlignment="1">
      <alignment horizontal="center" vertical="center" wrapText="1"/>
    </xf>
    <xf numFmtId="0" fontId="9" fillId="10" borderId="0" xfId="0" applyFont="1" applyFill="1" applyAlignment="1">
      <alignment horizontal="center" vertical="center"/>
    </xf>
    <xf numFmtId="0" fontId="16" fillId="0" borderId="45" xfId="0" applyFont="1" applyBorder="1" applyAlignment="1">
      <alignment horizontal="center" vertical="center" wrapText="1"/>
    </xf>
    <xf numFmtId="164" fontId="16" fillId="0" borderId="45" xfId="0" applyNumberFormat="1" applyFont="1" applyBorder="1" applyAlignment="1">
      <alignment horizontal="center" vertical="center" wrapText="1"/>
    </xf>
    <xf numFmtId="0" fontId="17" fillId="11" borderId="41" xfId="0" applyFont="1" applyFill="1" applyBorder="1" applyAlignment="1">
      <alignment horizontal="center" vertical="center" wrapText="1"/>
    </xf>
    <xf numFmtId="0" fontId="17" fillId="11" borderId="43" xfId="0" applyFont="1" applyFill="1" applyBorder="1" applyAlignment="1">
      <alignment horizontal="center" vertical="center" wrapText="1"/>
    </xf>
    <xf numFmtId="0" fontId="2" fillId="11" borderId="41" xfId="0" applyFont="1" applyFill="1" applyBorder="1" applyAlignment="1">
      <alignment horizontal="center" vertical="center" wrapText="1"/>
    </xf>
    <xf numFmtId="0" fontId="2" fillId="11" borderId="43" xfId="0" applyFont="1" applyFill="1" applyBorder="1" applyAlignment="1">
      <alignment horizontal="center" vertical="center" wrapText="1"/>
    </xf>
    <xf numFmtId="0" fontId="18" fillId="0" borderId="23" xfId="0" applyFont="1" applyBorder="1" applyAlignment="1">
      <alignment horizontal="center" vertical="center"/>
    </xf>
    <xf numFmtId="0" fontId="3" fillId="0" borderId="24" xfId="0" applyFont="1" applyBorder="1" applyAlignment="1">
      <alignment horizontal="center" vertical="center"/>
    </xf>
    <xf numFmtId="0" fontId="18" fillId="0" borderId="24" xfId="0" applyFont="1" applyBorder="1" applyAlignment="1">
      <alignment horizontal="center" vertical="center"/>
    </xf>
    <xf numFmtId="0" fontId="18" fillId="0" borderId="25" xfId="0" applyFont="1" applyBorder="1" applyAlignment="1">
      <alignment horizontal="center" vertical="center"/>
    </xf>
    <xf numFmtId="164" fontId="18" fillId="0" borderId="10" xfId="0" applyNumberFormat="1" applyFont="1" applyBorder="1" applyAlignment="1">
      <alignment horizontal="center" vertical="center"/>
    </xf>
    <xf numFmtId="164" fontId="18" fillId="0" borderId="11" xfId="0" applyNumberFormat="1" applyFont="1" applyBorder="1" applyAlignment="1">
      <alignment horizontal="center" vertical="center"/>
    </xf>
    <xf numFmtId="164" fontId="18" fillId="0" borderId="12" xfId="0" applyNumberFormat="1" applyFont="1" applyBorder="1" applyAlignment="1">
      <alignment horizontal="center" vertical="center"/>
    </xf>
    <xf numFmtId="0" fontId="27" fillId="11" borderId="43" xfId="0" applyFont="1" applyFill="1" applyBorder="1" applyAlignment="1">
      <alignment horizontal="center" vertical="center" wrapText="1"/>
    </xf>
    <xf numFmtId="0" fontId="21" fillId="0" borderId="0" xfId="0" applyFont="1" applyAlignment="1">
      <alignment horizontal="center"/>
    </xf>
    <xf numFmtId="0" fontId="10" fillId="0" borderId="41" xfId="0" applyFont="1" applyBorder="1" applyAlignment="1">
      <alignment horizontal="center" vertical="center" wrapText="1"/>
    </xf>
    <xf numFmtId="0" fontId="10" fillId="0" borderId="42" xfId="0" applyFont="1" applyBorder="1" applyAlignment="1">
      <alignment horizontal="center" vertical="center" wrapText="1"/>
    </xf>
    <xf numFmtId="0" fontId="10" fillId="0" borderId="45" xfId="0" applyFont="1" applyBorder="1" applyAlignment="1">
      <alignment horizontal="center" vertical="center" wrapText="1"/>
    </xf>
    <xf numFmtId="0" fontId="10" fillId="0" borderId="43" xfId="0" applyFont="1" applyBorder="1" applyAlignment="1">
      <alignment horizontal="center" vertical="center" wrapText="1"/>
    </xf>
    <xf numFmtId="0" fontId="2" fillId="11" borderId="69" xfId="0" applyFont="1" applyFill="1" applyBorder="1" applyAlignment="1">
      <alignment horizontal="center" vertical="center" wrapText="1"/>
    </xf>
    <xf numFmtId="0" fontId="2" fillId="11" borderId="71" xfId="0" applyFont="1" applyFill="1" applyBorder="1" applyAlignment="1">
      <alignment horizontal="center" vertical="center" wrapText="1"/>
    </xf>
    <xf numFmtId="0" fontId="2" fillId="11" borderId="70" xfId="0" applyFont="1" applyFill="1" applyBorder="1" applyAlignment="1">
      <alignment horizontal="center" vertical="center" wrapText="1"/>
    </xf>
    <xf numFmtId="0" fontId="2" fillId="11" borderId="72" xfId="0" applyFont="1" applyFill="1" applyBorder="1" applyAlignment="1">
      <alignment horizontal="center" vertical="center" wrapText="1"/>
    </xf>
    <xf numFmtId="0" fontId="2" fillId="12" borderId="22" xfId="0" applyFont="1" applyFill="1" applyBorder="1" applyAlignment="1">
      <alignment horizontal="center" vertical="center" wrapText="1"/>
    </xf>
    <xf numFmtId="0" fontId="2" fillId="12" borderId="49" xfId="0" applyFont="1" applyFill="1" applyBorder="1" applyAlignment="1">
      <alignment horizontal="center" vertical="center" wrapText="1"/>
    </xf>
    <xf numFmtId="0" fontId="2" fillId="12" borderId="32" xfId="0" applyFont="1" applyFill="1" applyBorder="1" applyAlignment="1">
      <alignment horizontal="center" vertical="center" wrapText="1"/>
    </xf>
    <xf numFmtId="0" fontId="2" fillId="12" borderId="47" xfId="0" applyFont="1" applyFill="1" applyBorder="1" applyAlignment="1">
      <alignment horizontal="center" vertical="center" wrapText="1"/>
    </xf>
    <xf numFmtId="0" fontId="2" fillId="12" borderId="21" xfId="0" applyFont="1" applyFill="1" applyBorder="1" applyAlignment="1">
      <alignment horizontal="center" vertical="center" wrapText="1"/>
    </xf>
    <xf numFmtId="0" fontId="2" fillId="12" borderId="48" xfId="0" applyFont="1" applyFill="1" applyBorder="1" applyAlignment="1">
      <alignment horizontal="center" vertical="center" wrapText="1"/>
    </xf>
    <xf numFmtId="0" fontId="10" fillId="0" borderId="44" xfId="0" applyFont="1" applyBorder="1" applyAlignment="1">
      <alignment horizontal="center" vertical="center" wrapText="1"/>
    </xf>
    <xf numFmtId="0" fontId="10" fillId="5" borderId="10" xfId="0" applyFont="1" applyFill="1" applyBorder="1" applyAlignment="1">
      <alignment horizontal="center" vertical="center"/>
    </xf>
    <xf numFmtId="0" fontId="3" fillId="0" borderId="11" xfId="0" applyFont="1" applyBorder="1" applyAlignment="1">
      <alignment horizontal="center" vertical="center"/>
    </xf>
  </cellXfs>
  <cellStyles count="3">
    <cellStyle name="Hipervínculo" xfId="2" builtinId="8"/>
    <cellStyle name="Millares [0]" xfId="1" builtinId="6"/>
    <cellStyle name="Normal" xfId="0" builtinId="0"/>
  </cellStyles>
  <dxfs count="25">
    <dxf>
      <font>
        <color theme="0"/>
      </font>
      <fill>
        <patternFill>
          <bgColor rgb="FF8E0000"/>
        </patternFill>
      </fill>
    </dxf>
    <dxf>
      <font>
        <color theme="0"/>
      </font>
      <fill>
        <patternFill>
          <bgColor rgb="FFFF0000"/>
        </patternFill>
      </fill>
    </dxf>
    <dxf>
      <font>
        <color theme="0"/>
      </font>
      <fill>
        <patternFill>
          <bgColor rgb="FFFF6600"/>
        </patternFill>
      </fill>
    </dxf>
    <dxf>
      <font>
        <color rgb="FF002060"/>
      </font>
      <fill>
        <patternFill>
          <bgColor rgb="FFFFFF00"/>
        </patternFill>
      </fill>
    </dxf>
    <dxf>
      <font>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color theme="0"/>
      </font>
      <fill>
        <patternFill>
          <bgColor rgb="FF8E0000"/>
        </patternFill>
      </fill>
    </dxf>
    <dxf>
      <font>
        <color theme="0"/>
      </font>
      <fill>
        <patternFill>
          <bgColor rgb="FFFF0000"/>
        </patternFill>
      </fill>
    </dxf>
    <dxf>
      <font>
        <color theme="0"/>
      </font>
      <fill>
        <patternFill>
          <bgColor rgb="FFFF6600"/>
        </patternFill>
      </fill>
    </dxf>
    <dxf>
      <font>
        <color rgb="FF002060"/>
      </font>
      <fill>
        <patternFill>
          <bgColor rgb="FFFFFF00"/>
        </patternFill>
      </fill>
    </dxf>
    <dxf>
      <font>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s>
  <tableStyles count="0" defaultTableStyle="TableStyleMedium2" defaultPivotStyle="PivotStyleLight16"/>
  <colors>
    <mruColors>
      <color rgb="FF009900"/>
      <color rgb="FFFF6600"/>
      <color rgb="FF8E0000"/>
      <color rgb="FFEE0000"/>
      <color rgb="FFFF0000"/>
      <color rgb="FFBEE395"/>
      <color rgb="FFCCFF66"/>
      <color rgb="FF5F5F5F"/>
      <color rgb="FFFFDA8F"/>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9000">
                  <a:srgbClr val="FFFF00"/>
                </a:gs>
                <a:gs pos="21000">
                  <a:srgbClr val="FFFF00"/>
                </a:gs>
                <a:gs pos="76000">
                  <a:srgbClr val="FF0000"/>
                </a:gs>
                <a:gs pos="51000">
                  <a:srgbClr val="FF6600"/>
                </a:gs>
                <a:gs pos="100000">
                  <a:srgbClr val="8E0000"/>
                </a:gs>
              </a:gsLst>
              <a:lin ang="5400000" scaled="0"/>
            </a:gradFill>
            <a:ln>
              <a:noFill/>
            </a:ln>
            <a:effectLst/>
          </c:spPr>
          <c:invertIfNegative val="0"/>
          <c:cat>
            <c:strRef>
              <c:f>Gráficas!$I$12</c:f>
              <c:strCache>
                <c:ptCount val="1"/>
                <c:pt idx="0">
                  <c:v>POLÍTICA DE SEGUIMIENTO Y EVALUACIÓN DEL DESEMPEÑO INSTITUCIONAL</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D8B7-480F-A54D-D1D7745B687C}"/>
            </c:ext>
          </c:extLst>
        </c:ser>
        <c:dLbls>
          <c:showLegendKey val="0"/>
          <c:showVal val="0"/>
          <c:showCatName val="0"/>
          <c:showSerName val="0"/>
          <c:showPercent val="0"/>
          <c:showBubbleSize val="0"/>
        </c:dLbls>
        <c:gapWidth val="150"/>
        <c:axId val="37287808"/>
        <c:axId val="37289344"/>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8B7-480F-A54D-D1D7745B687C}"/>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DE SEGUIMIENTO Y EVALUACIÓN DEL DESEMPEÑO INSTITUCIONAL</c:v>
                </c:pt>
              </c:strCache>
            </c:strRef>
          </c:xVal>
          <c:yVal>
            <c:numRef>
              <c:f>Gráficas!$K$12</c:f>
              <c:numCache>
                <c:formatCode>0.0</c:formatCode>
                <c:ptCount val="1"/>
                <c:pt idx="0">
                  <c:v>74</c:v>
                </c:pt>
              </c:numCache>
            </c:numRef>
          </c:yVal>
          <c:smooth val="0"/>
          <c:extLst>
            <c:ext xmlns:c16="http://schemas.microsoft.com/office/drawing/2014/chart" uri="{C3380CC4-5D6E-409C-BE32-E72D297353CC}">
              <c16:uniqueId val="{00000007-D8B7-480F-A54D-D1D7745B687C}"/>
            </c:ext>
          </c:extLst>
        </c:ser>
        <c:dLbls>
          <c:showLegendKey val="0"/>
          <c:showVal val="0"/>
          <c:showCatName val="0"/>
          <c:showSerName val="0"/>
          <c:showPercent val="0"/>
          <c:showBubbleSize val="0"/>
        </c:dLbls>
        <c:axId val="37287808"/>
        <c:axId val="37289344"/>
      </c:scatterChart>
      <c:catAx>
        <c:axId val="372878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7289344"/>
        <c:crosses val="autoZero"/>
        <c:auto val="1"/>
        <c:lblAlgn val="ctr"/>
        <c:lblOffset val="100"/>
        <c:noMultiLvlLbl val="0"/>
      </c:catAx>
      <c:valAx>
        <c:axId val="3728934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728780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Gráficas!$J$31</c:f>
              <c:strCache>
                <c:ptCount val="1"/>
                <c:pt idx="0">
                  <c:v>Niveles</c:v>
                </c:pt>
              </c:strCache>
            </c:strRef>
          </c:tx>
          <c:spPr>
            <a:gradFill>
              <a:gsLst>
                <a:gs pos="0">
                  <a:srgbClr val="009900"/>
                </a:gs>
                <a:gs pos="21000">
                  <a:srgbClr val="FFFF00"/>
                </a:gs>
                <a:gs pos="79000">
                  <a:srgbClr val="EE0000"/>
                </a:gs>
                <a:gs pos="30000">
                  <a:srgbClr val="FFFF00"/>
                </a:gs>
                <a:gs pos="53000">
                  <a:srgbClr val="FF6600"/>
                </a:gs>
                <a:gs pos="100000">
                  <a:srgbClr val="8E0000"/>
                </a:gs>
              </a:gsLst>
              <a:lin ang="5400000" scaled="0"/>
            </a:gradFill>
            <a:ln>
              <a:noFill/>
            </a:ln>
            <a:effectLst/>
          </c:spPr>
          <c:invertIfNegative val="0"/>
          <c:cat>
            <c:strRef>
              <c:f>Gráficas!$I$32:$I$35</c:f>
              <c:strCache>
                <c:ptCount val="4"/>
                <c:pt idx="0">
                  <c:v>Diseño del proceso de evaluación </c:v>
                </c:pt>
                <c:pt idx="1">
                  <c:v>Calidad de la evaluación </c:v>
                </c:pt>
                <c:pt idx="2">
                  <c:v>Utilidad de la información</c:v>
                </c:pt>
                <c:pt idx="3">
                  <c:v>Efectividad de la evaluación </c:v>
                </c:pt>
              </c:strCache>
            </c:strRef>
          </c:cat>
          <c:val>
            <c:numRef>
              <c:f>Gráficas!$J$32:$J$35</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776C-4E7C-8E3E-8D909F25EBAE}"/>
            </c:ext>
          </c:extLst>
        </c:ser>
        <c:dLbls>
          <c:showLegendKey val="0"/>
          <c:showVal val="0"/>
          <c:showCatName val="0"/>
          <c:showSerName val="0"/>
          <c:showPercent val="0"/>
          <c:showBubbleSize val="0"/>
        </c:dLbls>
        <c:gapWidth val="150"/>
        <c:axId val="132588288"/>
        <c:axId val="132620288"/>
      </c:barChart>
      <c:scatterChart>
        <c:scatterStyle val="lineMarker"/>
        <c:varyColors val="0"/>
        <c:ser>
          <c:idx val="1"/>
          <c:order val="1"/>
          <c:tx>
            <c:strRef>
              <c:f>Gráficas!$K$31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776C-4E7C-8E3E-8D909F25EBAE}"/>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776C-4E7C-8E3E-8D909F25EBAE}"/>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776C-4E7C-8E3E-8D909F25EBAE}"/>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776C-4E7C-8E3E-8D909F25EBAE}"/>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Gráficas!$I$32:$I$35</c:f>
              <c:strCache>
                <c:ptCount val="4"/>
                <c:pt idx="0">
                  <c:v>Diseño del proceso de evaluación </c:v>
                </c:pt>
                <c:pt idx="1">
                  <c:v>Calidad de la evaluación </c:v>
                </c:pt>
                <c:pt idx="2">
                  <c:v>Utilidad de la información</c:v>
                </c:pt>
                <c:pt idx="3">
                  <c:v>Efectividad de la evaluación </c:v>
                </c:pt>
              </c:strCache>
            </c:strRef>
          </c:xVal>
          <c:yVal>
            <c:numRef>
              <c:f>Gráficas!$K$32:$K$35</c:f>
              <c:numCache>
                <c:formatCode>0.0</c:formatCode>
                <c:ptCount val="4"/>
                <c:pt idx="0">
                  <c:v>93.333333333333329</c:v>
                </c:pt>
                <c:pt idx="1">
                  <c:v>70</c:v>
                </c:pt>
                <c:pt idx="2">
                  <c:v>61</c:v>
                </c:pt>
                <c:pt idx="3">
                  <c:v>81.666666666666671</c:v>
                </c:pt>
              </c:numCache>
            </c:numRef>
          </c:yVal>
          <c:smooth val="0"/>
          <c:extLst>
            <c:ext xmlns:c16="http://schemas.microsoft.com/office/drawing/2014/chart" uri="{C3380CC4-5D6E-409C-BE32-E72D297353CC}">
              <c16:uniqueId val="{00000007-776C-4E7C-8E3E-8D909F25EBAE}"/>
            </c:ext>
          </c:extLst>
        </c:ser>
        <c:dLbls>
          <c:showLegendKey val="0"/>
          <c:showVal val="0"/>
          <c:showCatName val="0"/>
          <c:showSerName val="0"/>
          <c:showPercent val="0"/>
          <c:showBubbleSize val="0"/>
        </c:dLbls>
        <c:axId val="132588288"/>
        <c:axId val="132620288"/>
      </c:scatterChart>
      <c:catAx>
        <c:axId val="132588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32620288"/>
        <c:crosses val="autoZero"/>
        <c:auto val="1"/>
        <c:lblAlgn val="ctr"/>
        <c:lblOffset val="100"/>
        <c:noMultiLvlLbl val="0"/>
      </c:catAx>
      <c:valAx>
        <c:axId val="13262028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3258828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svg"/><Relationship Id="rId7" Type="http://schemas.openxmlformats.org/officeDocument/2006/relationships/image" Target="../media/image4.png"/><Relationship Id="rId2" Type="http://schemas.openxmlformats.org/officeDocument/2006/relationships/image" Target="../media/image2.png"/><Relationship Id="rId1" Type="http://schemas.openxmlformats.org/officeDocument/2006/relationships/hyperlink" Target="#Inicio!A1"/><Relationship Id="rId6" Type="http://schemas.openxmlformats.org/officeDocument/2006/relationships/image" Target="../media/image6.svg"/><Relationship Id="rId5" Type="http://schemas.openxmlformats.org/officeDocument/2006/relationships/image" Target="../media/image5.png"/><Relationship Id="rId4" Type="http://schemas.openxmlformats.org/officeDocument/2006/relationships/hyperlink" Target="#Gr&#225;ficas!A1"/></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icio!A1"/><Relationship Id="rId1" Type="http://schemas.openxmlformats.org/officeDocument/2006/relationships/chart" Target="../charts/chart1.xml"/><Relationship Id="rId6" Type="http://schemas.openxmlformats.org/officeDocument/2006/relationships/image" Target="../media/image1.png"/><Relationship Id="rId5" Type="http://schemas.openxmlformats.org/officeDocument/2006/relationships/chart" Target="../charts/chart2.xml"/><Relationship Id="rId4" Type="http://schemas.openxmlformats.org/officeDocument/2006/relationships/image" Target="../media/image3.svg"/></Relationships>
</file>

<file path=xl/drawings/_rels/drawing5.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465666</xdr:colOff>
      <xdr:row>1</xdr:row>
      <xdr:rowOff>84667</xdr:rowOff>
    </xdr:from>
    <xdr:to>
      <xdr:col>12</xdr:col>
      <xdr:colOff>615666</xdr:colOff>
      <xdr:row>1</xdr:row>
      <xdr:rowOff>1041766</xdr:rowOff>
    </xdr:to>
    <xdr:pic>
      <xdr:nvPicPr>
        <xdr:cNvPr id="4" name="Imagen 3">
          <a:extLst>
            <a:ext uri="{FF2B5EF4-FFF2-40B4-BE49-F238E27FC236}">
              <a16:creationId xmlns:a16="http://schemas.microsoft.com/office/drawing/2014/main" id="{66EC7A6E-ABE8-4BD9-A8F8-C23E0CED1C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02666" y="169334"/>
          <a:ext cx="3960000" cy="957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85</xdr:row>
      <xdr:rowOff>11907</xdr:rowOff>
    </xdr:from>
    <xdr:to>
      <xdr:col>11</xdr:col>
      <xdr:colOff>461962</xdr:colOff>
      <xdr:row>90</xdr:row>
      <xdr:rowOff>33338</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8</xdr:col>
      <xdr:colOff>71433</xdr:colOff>
      <xdr:row>1</xdr:row>
      <xdr:rowOff>71437</xdr:rowOff>
    </xdr:from>
    <xdr:to>
      <xdr:col>14</xdr:col>
      <xdr:colOff>255593</xdr:colOff>
      <xdr:row>1</xdr:row>
      <xdr:rowOff>1416843</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4"/>
        <a:stretch>
          <a:fillRect/>
        </a:stretch>
      </xdr:blipFill>
      <xdr:spPr>
        <a:xfrm>
          <a:off x="4845839" y="226218"/>
          <a:ext cx="4756160" cy="134540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619125</xdr:colOff>
      <xdr:row>8</xdr:row>
      <xdr:rowOff>23812</xdr:rowOff>
    </xdr:from>
    <xdr:to>
      <xdr:col>12</xdr:col>
      <xdr:colOff>104776</xdr:colOff>
      <xdr:row>10</xdr:row>
      <xdr:rowOff>271463</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3989844" y="3095625"/>
          <a:ext cx="1009651" cy="1128713"/>
        </a:xfrm>
        <a:prstGeom prst="rect">
          <a:avLst/>
        </a:prstGeom>
      </xdr:spPr>
    </xdr:pic>
    <xdr:clientData/>
  </xdr:twoCellAnchor>
  <xdr:twoCellAnchor editAs="oneCell">
    <xdr:from>
      <xdr:col>10</xdr:col>
      <xdr:colOff>579943</xdr:colOff>
      <xdr:row>11</xdr:row>
      <xdr:rowOff>202496</xdr:rowOff>
    </xdr:from>
    <xdr:to>
      <xdr:col>12</xdr:col>
      <xdr:colOff>166686</xdr:colOff>
      <xdr:row>14</xdr:row>
      <xdr:rowOff>268819</xdr:rowOff>
    </xdr:to>
    <xdr:pic>
      <xdr:nvPicPr>
        <xdr:cNvPr id="4" name="Gráfico 3" descr="Gráfico de barras">
          <a:hlinkClick xmlns:r="http://schemas.openxmlformats.org/officeDocument/2006/relationships" r:id="rId4"/>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950662" y="4964996"/>
          <a:ext cx="1110743" cy="1066448"/>
        </a:xfrm>
        <a:prstGeom prst="rect">
          <a:avLst/>
        </a:prstGeom>
      </xdr:spPr>
    </xdr:pic>
    <xdr:clientData/>
  </xdr:twoCellAnchor>
  <xdr:twoCellAnchor editAs="oneCell">
    <xdr:from>
      <xdr:col>5</xdr:col>
      <xdr:colOff>166686</xdr:colOff>
      <xdr:row>1</xdr:row>
      <xdr:rowOff>103670</xdr:rowOff>
    </xdr:from>
    <xdr:to>
      <xdr:col>6</xdr:col>
      <xdr:colOff>2970222</xdr:colOff>
      <xdr:row>1</xdr:row>
      <xdr:rowOff>1349371</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7"/>
        <a:stretch>
          <a:fillRect/>
        </a:stretch>
      </xdr:blipFill>
      <xdr:spPr>
        <a:xfrm>
          <a:off x="5000624" y="175108"/>
          <a:ext cx="4065598" cy="124570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535781</xdr:colOff>
      <xdr:row>8</xdr:row>
      <xdr:rowOff>95250</xdr:rowOff>
    </xdr:from>
    <xdr:to>
      <xdr:col>16</xdr:col>
      <xdr:colOff>517781</xdr:colOff>
      <xdr:row>26</xdr:row>
      <xdr:rowOff>120563</xdr:rowOff>
    </xdr:to>
    <xdr:graphicFrame macro="">
      <xdr:nvGraphicFramePr>
        <xdr:cNvPr id="5" name="Gráfico 4">
          <a:extLst>
            <a:ext uri="{FF2B5EF4-FFF2-40B4-BE49-F238E27FC236}">
              <a16:creationId xmlns:a16="http://schemas.microsoft.com/office/drawing/2014/main"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10</xdr:col>
      <xdr:colOff>285750</xdr:colOff>
      <xdr:row>53</xdr:row>
      <xdr:rowOff>35719</xdr:rowOff>
    </xdr:from>
    <xdr:to>
      <xdr:col>11</xdr:col>
      <xdr:colOff>438150</xdr:colOff>
      <xdr:row>58</xdr:row>
      <xdr:rowOff>57150</xdr:rowOff>
    </xdr:to>
    <xdr:pic>
      <xdr:nvPicPr>
        <xdr:cNvPr id="6" name="Gráfico 5" descr="Lista de comprobación">
          <a:hlinkClick xmlns:r="http://schemas.openxmlformats.org/officeDocument/2006/relationships" r:id="rId2"/>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560344" y="17787938"/>
          <a:ext cx="914400" cy="914400"/>
        </a:xfrm>
        <a:prstGeom prst="rect">
          <a:avLst/>
        </a:prstGeom>
      </xdr:spPr>
    </xdr:pic>
    <xdr:clientData/>
  </xdr:twoCellAnchor>
  <xdr:twoCellAnchor>
    <xdr:from>
      <xdr:col>7</xdr:col>
      <xdr:colOff>541875</xdr:colOff>
      <xdr:row>29</xdr:row>
      <xdr:rowOff>47626</xdr:rowOff>
    </xdr:from>
    <xdr:to>
      <xdr:col>16</xdr:col>
      <xdr:colOff>523875</xdr:colOff>
      <xdr:row>47</xdr:row>
      <xdr:rowOff>72938</xdr:rowOff>
    </xdr:to>
    <xdr:graphicFrame macro="">
      <xdr:nvGraphicFramePr>
        <xdr:cNvPr id="7" name="Gráfico 6">
          <a:extLst>
            <a:ext uri="{FF2B5EF4-FFF2-40B4-BE49-F238E27FC236}">
              <a16:creationId xmlns:a16="http://schemas.microsoft.com/office/drawing/2014/main" id="{00000000-0008-0000-0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8</xdr:col>
      <xdr:colOff>654844</xdr:colOff>
      <xdr:row>1</xdr:row>
      <xdr:rowOff>166687</xdr:rowOff>
    </xdr:from>
    <xdr:to>
      <xdr:col>14</xdr:col>
      <xdr:colOff>42844</xdr:colOff>
      <xdr:row>1</xdr:row>
      <xdr:rowOff>1123786</xdr:rowOff>
    </xdr:to>
    <xdr:pic>
      <xdr:nvPicPr>
        <xdr:cNvPr id="8" name="Imagen 7">
          <a:extLst>
            <a:ext uri="{FF2B5EF4-FFF2-40B4-BE49-F238E27FC236}">
              <a16:creationId xmlns:a16="http://schemas.microsoft.com/office/drawing/2014/main" id="{CFDC6293-5AD7-4943-8C50-A26EB83A2BFA}"/>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405438" y="273843"/>
          <a:ext cx="3960000" cy="9570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11907</xdr:colOff>
      <xdr:row>37</xdr:row>
      <xdr:rowOff>142876</xdr:rowOff>
    </xdr:from>
    <xdr:to>
      <xdr:col>5</xdr:col>
      <xdr:colOff>1021558</xdr:colOff>
      <xdr:row>44</xdr:row>
      <xdr:rowOff>21432</xdr:rowOff>
    </xdr:to>
    <xdr:pic>
      <xdr:nvPicPr>
        <xdr:cNvPr id="4" name="Gráfico 3" descr="Lista de comprobación">
          <a:hlinkClick xmlns:r="http://schemas.openxmlformats.org/officeDocument/2006/relationships" r:id="rId1"/>
          <a:extLst>
            <a:ext uri="{FF2B5EF4-FFF2-40B4-BE49-F238E27FC236}">
              <a16:creationId xmlns:a16="http://schemas.microsoft.com/office/drawing/2014/main" id="{8FFF095B-0A27-4FAF-B962-693B508BDFA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929438" y="21145501"/>
          <a:ext cx="1009651" cy="1128713"/>
        </a:xfrm>
        <a:prstGeom prst="rect">
          <a:avLst/>
        </a:prstGeom>
      </xdr:spPr>
    </xdr:pic>
    <xdr:clientData/>
  </xdr:twoCellAnchor>
  <xdr:twoCellAnchor editAs="oneCell">
    <xdr:from>
      <xdr:col>4</xdr:col>
      <xdr:colOff>2238374</xdr:colOff>
      <xdr:row>1</xdr:row>
      <xdr:rowOff>142874</xdr:rowOff>
    </xdr:from>
    <xdr:to>
      <xdr:col>6</xdr:col>
      <xdr:colOff>1697812</xdr:colOff>
      <xdr:row>1</xdr:row>
      <xdr:rowOff>1099973</xdr:rowOff>
    </xdr:to>
    <xdr:pic>
      <xdr:nvPicPr>
        <xdr:cNvPr id="5" name="Imagen 4">
          <a:extLst>
            <a:ext uri="{FF2B5EF4-FFF2-40B4-BE49-F238E27FC236}">
              <a16:creationId xmlns:a16="http://schemas.microsoft.com/office/drawing/2014/main" id="{62C02A33-179C-4CFB-B2B8-AE6CF8D8CFE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691187" y="214312"/>
          <a:ext cx="3960000" cy="957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inaMaria\Desktop\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7"/>
  <sheetViews>
    <sheetView showGridLines="0" zoomScale="90" zoomScaleNormal="90" workbookViewId="0">
      <selection activeCell="D1048576" sqref="D1048576"/>
    </sheetView>
  </sheetViews>
  <sheetFormatPr baseColWidth="10" defaultColWidth="0" defaultRowHeight="14.4" zeroHeight="1" x14ac:dyDescent="0.3"/>
  <cols>
    <col min="1" max="1" width="1.109375" style="68" customWidth="1"/>
    <col min="2" max="2" width="0.88671875" style="68" customWidth="1"/>
    <col min="3" max="17" width="11.44140625" style="68" customWidth="1"/>
    <col min="18" max="18" width="1.33203125" style="68" customWidth="1"/>
    <col min="19" max="19" width="1.44140625" style="68" customWidth="1"/>
    <col min="20" max="16384" width="11.44140625" style="68" hidden="1"/>
  </cols>
  <sheetData>
    <row r="1" spans="2:18" ht="6.75" customHeight="1" thickBot="1" x14ac:dyDescent="0.35"/>
    <row r="2" spans="2:18" ht="94.5" customHeight="1" x14ac:dyDescent="0.3">
      <c r="B2" s="65"/>
      <c r="C2" s="66"/>
      <c r="D2" s="66"/>
      <c r="E2" s="66"/>
      <c r="F2" s="66"/>
      <c r="G2" s="66"/>
      <c r="H2" s="66"/>
      <c r="I2" s="66"/>
      <c r="J2" s="66"/>
      <c r="K2" s="66"/>
      <c r="L2" s="66"/>
      <c r="M2" s="66"/>
      <c r="N2" s="66"/>
      <c r="O2" s="66"/>
      <c r="P2" s="66"/>
      <c r="Q2" s="66"/>
      <c r="R2" s="67"/>
    </row>
    <row r="3" spans="2:18" ht="27.9" customHeight="1" x14ac:dyDescent="0.3">
      <c r="B3" s="69"/>
      <c r="C3" s="113" t="s">
        <v>37</v>
      </c>
      <c r="D3" s="113"/>
      <c r="E3" s="113"/>
      <c r="F3" s="113"/>
      <c r="G3" s="113"/>
      <c r="H3" s="113"/>
      <c r="I3" s="113"/>
      <c r="J3" s="113"/>
      <c r="K3" s="113"/>
      <c r="L3" s="113"/>
      <c r="M3" s="113"/>
      <c r="N3" s="113"/>
      <c r="O3" s="113"/>
      <c r="P3" s="113"/>
      <c r="Q3" s="113"/>
      <c r="R3" s="70"/>
    </row>
    <row r="4" spans="2:18" ht="3.9" customHeight="1" x14ac:dyDescent="0.3">
      <c r="B4" s="69"/>
      <c r="C4" s="71"/>
      <c r="D4" s="71"/>
      <c r="E4" s="71"/>
      <c r="F4" s="71"/>
      <c r="G4" s="71"/>
      <c r="H4" s="71"/>
      <c r="I4" s="71"/>
      <c r="J4" s="71"/>
      <c r="K4" s="71"/>
      <c r="L4" s="71"/>
      <c r="M4" s="71"/>
      <c r="N4" s="71"/>
      <c r="O4" s="71"/>
      <c r="P4" s="71"/>
      <c r="Q4" s="71"/>
      <c r="R4" s="70"/>
    </row>
    <row r="5" spans="2:18" ht="27.9" customHeight="1" x14ac:dyDescent="0.3">
      <c r="B5" s="69"/>
      <c r="C5" s="113" t="s">
        <v>50</v>
      </c>
      <c r="D5" s="113"/>
      <c r="E5" s="113"/>
      <c r="F5" s="113"/>
      <c r="G5" s="113"/>
      <c r="H5" s="113"/>
      <c r="I5" s="113"/>
      <c r="J5" s="113"/>
      <c r="K5" s="113"/>
      <c r="L5" s="113"/>
      <c r="M5" s="113"/>
      <c r="N5" s="113"/>
      <c r="O5" s="113"/>
      <c r="P5" s="113"/>
      <c r="Q5" s="113"/>
      <c r="R5" s="70"/>
    </row>
    <row r="6" spans="2:18" ht="24" customHeight="1" x14ac:dyDescent="0.3">
      <c r="B6" s="69"/>
      <c r="R6" s="70"/>
    </row>
    <row r="7" spans="2:18" x14ac:dyDescent="0.3">
      <c r="B7" s="69"/>
      <c r="R7" s="70"/>
    </row>
    <row r="8" spans="2:18" ht="24.75" customHeight="1" x14ac:dyDescent="0.3">
      <c r="B8" s="69"/>
      <c r="D8" s="114" t="s">
        <v>3</v>
      </c>
      <c r="E8" s="114"/>
      <c r="F8" s="114"/>
      <c r="G8" s="114"/>
      <c r="H8" s="114"/>
      <c r="I8" s="114"/>
      <c r="J8" s="114"/>
      <c r="K8" s="114"/>
      <c r="L8" s="114"/>
      <c r="M8" s="114"/>
      <c r="N8" s="114"/>
      <c r="O8" s="114"/>
      <c r="P8" s="114"/>
      <c r="Q8" s="72"/>
      <c r="R8" s="70"/>
    </row>
    <row r="9" spans="2:18" ht="15" customHeight="1" x14ac:dyDescent="0.3">
      <c r="B9" s="69"/>
      <c r="R9" s="70"/>
    </row>
    <row r="10" spans="2:18" ht="15" customHeight="1" x14ac:dyDescent="0.3">
      <c r="B10" s="69"/>
      <c r="R10" s="70"/>
    </row>
    <row r="11" spans="2:18" ht="24.75" customHeight="1" x14ac:dyDescent="0.3">
      <c r="B11" s="69"/>
      <c r="D11" s="114" t="s">
        <v>37</v>
      </c>
      <c r="E11" s="114"/>
      <c r="F11" s="114"/>
      <c r="G11" s="114"/>
      <c r="H11" s="114"/>
      <c r="I11" s="114"/>
      <c r="J11" s="114"/>
      <c r="K11" s="114"/>
      <c r="L11" s="114"/>
      <c r="M11" s="114"/>
      <c r="N11" s="114"/>
      <c r="O11" s="114"/>
      <c r="P11" s="114"/>
      <c r="Q11" s="72"/>
      <c r="R11" s="70"/>
    </row>
    <row r="12" spans="2:18" ht="15" customHeight="1" x14ac:dyDescent="0.3">
      <c r="B12" s="69"/>
      <c r="R12" s="70"/>
    </row>
    <row r="13" spans="2:18" ht="15" customHeight="1" x14ac:dyDescent="0.3">
      <c r="B13" s="69"/>
      <c r="R13" s="70"/>
    </row>
    <row r="14" spans="2:18" ht="24.75" customHeight="1" x14ac:dyDescent="0.3">
      <c r="B14" s="69"/>
      <c r="D14" s="114" t="s">
        <v>38</v>
      </c>
      <c r="E14" s="114"/>
      <c r="F14" s="114"/>
      <c r="G14" s="114"/>
      <c r="H14" s="114"/>
      <c r="I14" s="114"/>
      <c r="J14" s="114"/>
      <c r="K14" s="114"/>
      <c r="L14" s="114"/>
      <c r="M14" s="114"/>
      <c r="N14" s="114"/>
      <c r="O14" s="114"/>
      <c r="P14" s="114"/>
      <c r="Q14" s="72"/>
      <c r="R14" s="70"/>
    </row>
    <row r="15" spans="2:18" ht="20.100000000000001" customHeight="1" x14ac:dyDescent="0.3">
      <c r="B15" s="69"/>
      <c r="R15" s="70"/>
    </row>
    <row r="16" spans="2:18" ht="18.75" customHeight="1" thickBot="1" x14ac:dyDescent="0.35">
      <c r="B16" s="73"/>
      <c r="C16" s="74"/>
      <c r="D16" s="74"/>
      <c r="E16" s="74"/>
      <c r="F16" s="74"/>
      <c r="G16" s="74"/>
      <c r="H16" s="74"/>
      <c r="I16" s="74"/>
      <c r="J16" s="74"/>
      <c r="K16" s="74"/>
      <c r="L16" s="74"/>
      <c r="M16" s="74"/>
      <c r="N16" s="74"/>
      <c r="O16" s="74"/>
      <c r="P16" s="74"/>
      <c r="Q16" s="74"/>
      <c r="R16" s="75"/>
    </row>
    <row r="17" x14ac:dyDescent="0.3"/>
  </sheetData>
  <mergeCells count="5">
    <mergeCell ref="C3:Q3"/>
    <mergeCell ref="D8:P8"/>
    <mergeCell ref="D11:P11"/>
    <mergeCell ref="D14:P14"/>
    <mergeCell ref="C5:Q5"/>
  </mergeCells>
  <hyperlinks>
    <hyperlink ref="D8:P8" location="Instrucciones!A1" display="INSTRUCCIONES DE DILIGENCIAMIENTO" xr:uid="{00000000-0004-0000-0000-000000000000}"/>
    <hyperlink ref="D11:P11" location="Autodiagnóstico!A1" display="AUTODIAGNÓSTICO" xr:uid="{00000000-0004-0000-0000-000001000000}"/>
    <hyperlink ref="D14:P14" location="'Plan de Acción'!A1" display="PLAN DE ACCIÓN" xr:uid="{00000000-0004-0000-0000-000002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05"/>
  <sheetViews>
    <sheetView showGridLines="0" showZeros="0" topLeftCell="A4" zoomScale="80" zoomScaleNormal="80" workbookViewId="0">
      <selection activeCell="C7" sqref="C7:S10"/>
    </sheetView>
  </sheetViews>
  <sheetFormatPr baseColWidth="10" defaultColWidth="0" defaultRowHeight="13.8" zeroHeight="1" x14ac:dyDescent="0.3"/>
  <cols>
    <col min="1" max="1" width="1.6640625" style="1" customWidth="1"/>
    <col min="2" max="2" width="1.33203125" style="1" customWidth="1"/>
    <col min="3" max="12" width="11.44140625" style="1" customWidth="1"/>
    <col min="13" max="13" width="11.44140625" style="3" customWidth="1"/>
    <col min="14" max="19" width="11.44140625" style="1" customWidth="1"/>
    <col min="20" max="20" width="1.5546875" style="1" customWidth="1"/>
    <col min="21" max="21" width="3.88671875" style="1" customWidth="1"/>
    <col min="22" max="25" width="0" style="1" hidden="1" customWidth="1"/>
    <col min="26" max="16384" width="11.44140625" style="1" hidden="1"/>
  </cols>
  <sheetData>
    <row r="1" spans="2:25" ht="8.25" customHeight="1" thickBot="1" x14ac:dyDescent="0.35">
      <c r="C1" s="2"/>
      <c r="L1" s="1" t="s">
        <v>1</v>
      </c>
    </row>
    <row r="2" spans="2:25" ht="119.25" customHeight="1" x14ac:dyDescent="0.3">
      <c r="B2" s="12"/>
      <c r="C2" s="13"/>
      <c r="D2" s="6"/>
      <c r="E2" s="6"/>
      <c r="F2" s="6"/>
      <c r="G2" s="6"/>
      <c r="H2" s="6"/>
      <c r="I2" s="6"/>
      <c r="J2" s="6"/>
      <c r="K2" s="6"/>
      <c r="L2" s="6"/>
      <c r="M2" s="14"/>
      <c r="N2" s="6"/>
      <c r="O2" s="6"/>
      <c r="P2" s="6"/>
      <c r="Q2" s="6"/>
      <c r="R2" s="6"/>
      <c r="S2" s="6"/>
      <c r="T2" s="7"/>
    </row>
    <row r="3" spans="2:25" ht="27.6" x14ac:dyDescent="0.3">
      <c r="B3" s="15"/>
      <c r="C3" s="113" t="s">
        <v>51</v>
      </c>
      <c r="D3" s="113"/>
      <c r="E3" s="113"/>
      <c r="F3" s="113"/>
      <c r="G3" s="113"/>
      <c r="H3" s="113"/>
      <c r="I3" s="113"/>
      <c r="J3" s="113"/>
      <c r="K3" s="113"/>
      <c r="L3" s="113"/>
      <c r="M3" s="113"/>
      <c r="N3" s="113"/>
      <c r="O3" s="113"/>
      <c r="P3" s="113"/>
      <c r="Q3" s="113"/>
      <c r="R3" s="113"/>
      <c r="S3" s="113"/>
      <c r="T3" s="16"/>
      <c r="U3" s="4"/>
      <c r="V3" s="4"/>
      <c r="W3" s="4"/>
      <c r="X3" s="4"/>
      <c r="Y3" s="4"/>
    </row>
    <row r="4" spans="2:25" ht="7.5" customHeight="1" x14ac:dyDescent="0.3">
      <c r="B4" s="15"/>
      <c r="C4" s="2"/>
      <c r="T4" s="8"/>
    </row>
    <row r="5" spans="2:25" ht="23.25" customHeight="1" x14ac:dyDescent="0.3">
      <c r="B5" s="15"/>
      <c r="C5" s="116" t="s">
        <v>3</v>
      </c>
      <c r="D5" s="116"/>
      <c r="E5" s="116"/>
      <c r="F5" s="116"/>
      <c r="G5" s="116"/>
      <c r="H5" s="116"/>
      <c r="I5" s="116"/>
      <c r="J5" s="116"/>
      <c r="K5" s="116"/>
      <c r="L5" s="116"/>
      <c r="M5" s="116"/>
      <c r="N5" s="116"/>
      <c r="O5" s="116"/>
      <c r="P5" s="116"/>
      <c r="Q5" s="116"/>
      <c r="R5" s="116"/>
      <c r="S5" s="116"/>
      <c r="T5" s="8"/>
    </row>
    <row r="6" spans="2:25" ht="15" customHeight="1" x14ac:dyDescent="0.3">
      <c r="B6" s="15"/>
      <c r="C6" s="2"/>
      <c r="T6" s="8"/>
    </row>
    <row r="7" spans="2:25" ht="15" customHeight="1" x14ac:dyDescent="0.3">
      <c r="B7" s="15"/>
      <c r="C7" s="117" t="s">
        <v>45</v>
      </c>
      <c r="D7" s="117"/>
      <c r="E7" s="117"/>
      <c r="F7" s="117"/>
      <c r="G7" s="117"/>
      <c r="H7" s="117"/>
      <c r="I7" s="117"/>
      <c r="J7" s="117"/>
      <c r="K7" s="117"/>
      <c r="L7" s="117"/>
      <c r="M7" s="117"/>
      <c r="N7" s="117"/>
      <c r="O7" s="117"/>
      <c r="P7" s="117"/>
      <c r="Q7" s="117"/>
      <c r="R7" s="117"/>
      <c r="S7" s="117"/>
      <c r="T7" s="8"/>
    </row>
    <row r="8" spans="2:25" ht="15" customHeight="1" x14ac:dyDescent="0.3">
      <c r="B8" s="15"/>
      <c r="C8" s="117"/>
      <c r="D8" s="117"/>
      <c r="E8" s="117"/>
      <c r="F8" s="117"/>
      <c r="G8" s="117"/>
      <c r="H8" s="117"/>
      <c r="I8" s="117"/>
      <c r="J8" s="117"/>
      <c r="K8" s="117"/>
      <c r="L8" s="117"/>
      <c r="M8" s="117"/>
      <c r="N8" s="117"/>
      <c r="O8" s="117"/>
      <c r="P8" s="117"/>
      <c r="Q8" s="117"/>
      <c r="R8" s="117"/>
      <c r="S8" s="117"/>
      <c r="T8" s="8"/>
    </row>
    <row r="9" spans="2:25" ht="15" customHeight="1" x14ac:dyDescent="0.3">
      <c r="B9" s="15"/>
      <c r="C9" s="117"/>
      <c r="D9" s="117"/>
      <c r="E9" s="117"/>
      <c r="F9" s="117"/>
      <c r="G9" s="117"/>
      <c r="H9" s="117"/>
      <c r="I9" s="117"/>
      <c r="J9" s="117"/>
      <c r="K9" s="117"/>
      <c r="L9" s="117"/>
      <c r="M9" s="117"/>
      <c r="N9" s="117"/>
      <c r="O9" s="117"/>
      <c r="P9" s="117"/>
      <c r="Q9" s="117"/>
      <c r="R9" s="117"/>
      <c r="S9" s="117"/>
      <c r="T9" s="8"/>
    </row>
    <row r="10" spans="2:25" ht="15" customHeight="1" x14ac:dyDescent="0.3">
      <c r="B10" s="15"/>
      <c r="C10" s="117"/>
      <c r="D10" s="117"/>
      <c r="E10" s="117"/>
      <c r="F10" s="117"/>
      <c r="G10" s="117"/>
      <c r="H10" s="117"/>
      <c r="I10" s="117"/>
      <c r="J10" s="117"/>
      <c r="K10" s="117"/>
      <c r="L10" s="117"/>
      <c r="M10" s="117"/>
      <c r="N10" s="117"/>
      <c r="O10" s="117"/>
      <c r="P10" s="117"/>
      <c r="Q10" s="117"/>
      <c r="R10" s="117"/>
      <c r="S10" s="117"/>
      <c r="T10" s="8"/>
    </row>
    <row r="11" spans="2:25" ht="15" customHeight="1" x14ac:dyDescent="0.3">
      <c r="B11" s="15"/>
      <c r="C11" s="43"/>
      <c r="T11" s="8"/>
    </row>
    <row r="12" spans="2:25" ht="15" customHeight="1" x14ac:dyDescent="0.3">
      <c r="B12" s="15"/>
      <c r="C12" s="118" t="s">
        <v>39</v>
      </c>
      <c r="D12" s="118"/>
      <c r="E12" s="118"/>
      <c r="F12" s="118"/>
      <c r="G12" s="118"/>
      <c r="H12" s="118"/>
      <c r="I12" s="118"/>
      <c r="J12" s="118"/>
      <c r="K12" s="118"/>
      <c r="L12" s="118"/>
      <c r="M12" s="118"/>
      <c r="N12" s="118"/>
      <c r="O12" s="118"/>
      <c r="P12" s="118"/>
      <c r="Q12" s="118"/>
      <c r="R12" s="118"/>
      <c r="S12" s="118"/>
      <c r="T12" s="8"/>
    </row>
    <row r="13" spans="2:25" ht="15" customHeight="1" x14ac:dyDescent="0.3">
      <c r="B13" s="15"/>
      <c r="C13" s="43"/>
      <c r="T13" s="8"/>
    </row>
    <row r="14" spans="2:25" ht="15" customHeight="1" x14ac:dyDescent="0.3">
      <c r="B14" s="15"/>
      <c r="C14" s="44" t="s">
        <v>40</v>
      </c>
      <c r="T14" s="8"/>
    </row>
    <row r="15" spans="2:25" ht="15" customHeight="1" x14ac:dyDescent="0.3">
      <c r="B15" s="15"/>
      <c r="C15" s="43"/>
      <c r="T15" s="8"/>
    </row>
    <row r="16" spans="2:25" ht="15" customHeight="1" x14ac:dyDescent="0.25">
      <c r="B16" s="15"/>
      <c r="C16" s="1" t="s">
        <v>21</v>
      </c>
      <c r="D16" s="46"/>
      <c r="T16" s="8"/>
    </row>
    <row r="17" spans="2:20" ht="15" customHeight="1" x14ac:dyDescent="0.25">
      <c r="B17" s="15"/>
      <c r="C17" s="46"/>
      <c r="D17" s="46"/>
      <c r="T17" s="8"/>
    </row>
    <row r="18" spans="2:20" ht="15" customHeight="1" x14ac:dyDescent="0.25">
      <c r="B18" s="15"/>
      <c r="C18" s="47" t="s">
        <v>8</v>
      </c>
      <c r="D18" s="43" t="s">
        <v>88</v>
      </c>
      <c r="T18" s="8"/>
    </row>
    <row r="19" spans="2:20" ht="15" customHeight="1" x14ac:dyDescent="0.25">
      <c r="B19" s="15"/>
      <c r="C19" s="47" t="s">
        <v>8</v>
      </c>
      <c r="D19" s="1" t="s">
        <v>89</v>
      </c>
      <c r="T19" s="8"/>
    </row>
    <row r="20" spans="2:20" ht="15" customHeight="1" x14ac:dyDescent="0.25">
      <c r="B20" s="15"/>
      <c r="C20" s="47" t="s">
        <v>8</v>
      </c>
      <c r="D20" s="1" t="s">
        <v>90</v>
      </c>
      <c r="T20" s="8"/>
    </row>
    <row r="21" spans="2:20" ht="15" customHeight="1" x14ac:dyDescent="0.25">
      <c r="B21" s="15"/>
      <c r="C21" s="47" t="s">
        <v>8</v>
      </c>
      <c r="D21" s="1" t="s">
        <v>91</v>
      </c>
      <c r="T21" s="8"/>
    </row>
    <row r="22" spans="2:20" ht="15" customHeight="1" x14ac:dyDescent="0.25">
      <c r="B22" s="15"/>
      <c r="C22" s="47" t="s">
        <v>8</v>
      </c>
      <c r="D22" s="1" t="s">
        <v>92</v>
      </c>
      <c r="T22" s="8"/>
    </row>
    <row r="23" spans="2:20" ht="15" customHeight="1" x14ac:dyDescent="0.25">
      <c r="B23" s="15"/>
      <c r="C23" s="47" t="s">
        <v>8</v>
      </c>
      <c r="D23" s="1" t="s">
        <v>93</v>
      </c>
      <c r="T23" s="8"/>
    </row>
    <row r="24" spans="2:20" ht="15" customHeight="1" x14ac:dyDescent="0.25">
      <c r="B24" s="15"/>
      <c r="C24" s="47" t="s">
        <v>8</v>
      </c>
      <c r="D24" s="43" t="s">
        <v>94</v>
      </c>
      <c r="T24" s="8"/>
    </row>
    <row r="25" spans="2:20" ht="15" customHeight="1" x14ac:dyDescent="0.25">
      <c r="B25" s="15"/>
      <c r="C25" s="47"/>
      <c r="T25" s="8"/>
    </row>
    <row r="26" spans="2:20" ht="15" customHeight="1" x14ac:dyDescent="0.3">
      <c r="B26" s="15"/>
      <c r="C26" s="1" t="s">
        <v>46</v>
      </c>
      <c r="T26" s="8"/>
    </row>
    <row r="27" spans="2:20" ht="15" customHeight="1" x14ac:dyDescent="0.3">
      <c r="B27" s="15"/>
      <c r="T27" s="8"/>
    </row>
    <row r="28" spans="2:20" ht="15" customHeight="1" x14ac:dyDescent="0.3">
      <c r="B28" s="15"/>
      <c r="C28" s="1" t="s">
        <v>20</v>
      </c>
      <c r="T28" s="8"/>
    </row>
    <row r="29" spans="2:20" ht="15" customHeight="1" x14ac:dyDescent="0.3">
      <c r="B29" s="15"/>
      <c r="T29" s="8"/>
    </row>
    <row r="30" spans="2:20" ht="15" customHeight="1" x14ac:dyDescent="0.3">
      <c r="B30" s="15"/>
      <c r="C30" s="33" t="s">
        <v>9</v>
      </c>
      <c r="D30" s="33" t="s">
        <v>10</v>
      </c>
      <c r="E30" s="33" t="s">
        <v>11</v>
      </c>
      <c r="T30" s="8"/>
    </row>
    <row r="31" spans="2:20" ht="15" customHeight="1" x14ac:dyDescent="0.3">
      <c r="B31" s="15"/>
      <c r="C31" s="34" t="s">
        <v>12</v>
      </c>
      <c r="D31" s="35">
        <v>1</v>
      </c>
      <c r="E31" s="62"/>
      <c r="T31" s="8"/>
    </row>
    <row r="32" spans="2:20" ht="15" customHeight="1" x14ac:dyDescent="0.3">
      <c r="B32" s="15"/>
      <c r="C32" s="36" t="s">
        <v>13</v>
      </c>
      <c r="D32" s="37">
        <v>2</v>
      </c>
      <c r="E32" s="63"/>
      <c r="T32" s="8"/>
    </row>
    <row r="33" spans="2:20" ht="15" customHeight="1" x14ac:dyDescent="0.3">
      <c r="B33" s="15"/>
      <c r="C33" s="36" t="s">
        <v>14</v>
      </c>
      <c r="D33" s="37">
        <v>3</v>
      </c>
      <c r="E33" s="38"/>
      <c r="T33" s="8"/>
    </row>
    <row r="34" spans="2:20" ht="15" customHeight="1" x14ac:dyDescent="0.3">
      <c r="B34" s="15"/>
      <c r="C34" s="36" t="s">
        <v>15</v>
      </c>
      <c r="D34" s="37">
        <v>4</v>
      </c>
      <c r="E34" s="39"/>
      <c r="T34" s="8"/>
    </row>
    <row r="35" spans="2:20" ht="15" customHeight="1" x14ac:dyDescent="0.3">
      <c r="B35" s="15"/>
      <c r="C35" s="40" t="s">
        <v>16</v>
      </c>
      <c r="D35" s="41">
        <v>5</v>
      </c>
      <c r="E35" s="42"/>
      <c r="T35" s="8"/>
    </row>
    <row r="36" spans="2:20" ht="15" customHeight="1" x14ac:dyDescent="0.3">
      <c r="B36" s="15"/>
      <c r="T36" s="8"/>
    </row>
    <row r="37" spans="2:20" ht="15" customHeight="1" x14ac:dyDescent="0.3">
      <c r="B37" s="15"/>
      <c r="C37" s="118" t="s">
        <v>47</v>
      </c>
      <c r="D37" s="118"/>
      <c r="E37" s="118"/>
      <c r="F37" s="118"/>
      <c r="G37" s="118"/>
      <c r="H37" s="118"/>
      <c r="I37" s="118"/>
      <c r="J37" s="118"/>
      <c r="K37" s="118"/>
      <c r="L37" s="118"/>
      <c r="M37" s="118"/>
      <c r="N37" s="118"/>
      <c r="O37" s="118"/>
      <c r="P37" s="118"/>
      <c r="Q37" s="118"/>
      <c r="R37" s="118"/>
      <c r="S37" s="118"/>
      <c r="T37" s="8"/>
    </row>
    <row r="38" spans="2:20" ht="15" customHeight="1" x14ac:dyDescent="0.3">
      <c r="B38" s="15"/>
      <c r="C38" s="118"/>
      <c r="D38" s="118"/>
      <c r="E38" s="118"/>
      <c r="F38" s="118"/>
      <c r="G38" s="118"/>
      <c r="H38" s="118"/>
      <c r="I38" s="118"/>
      <c r="J38" s="118"/>
      <c r="K38" s="118"/>
      <c r="L38" s="118"/>
      <c r="M38" s="118"/>
      <c r="N38" s="118"/>
      <c r="O38" s="118"/>
      <c r="P38" s="118"/>
      <c r="Q38" s="118"/>
      <c r="R38" s="118"/>
      <c r="S38" s="118"/>
      <c r="T38" s="8"/>
    </row>
    <row r="39" spans="2:20" ht="15" customHeight="1" x14ac:dyDescent="0.3">
      <c r="B39" s="15"/>
      <c r="T39" s="8"/>
    </row>
    <row r="40" spans="2:20" ht="15" customHeight="1" x14ac:dyDescent="0.3">
      <c r="B40" s="15"/>
      <c r="C40" s="64" t="s">
        <v>48</v>
      </c>
      <c r="M40" s="1"/>
      <c r="T40" s="8"/>
    </row>
    <row r="41" spans="2:20" ht="15" customHeight="1" x14ac:dyDescent="0.3">
      <c r="B41" s="15"/>
      <c r="M41" s="1"/>
      <c r="T41" s="8"/>
    </row>
    <row r="42" spans="2:20" x14ac:dyDescent="0.3">
      <c r="B42" s="15"/>
      <c r="C42" s="119" t="s">
        <v>41</v>
      </c>
      <c r="D42" s="119"/>
      <c r="E42" s="119"/>
      <c r="F42" s="119"/>
      <c r="G42" s="119"/>
      <c r="H42" s="119"/>
      <c r="I42" s="119"/>
      <c r="J42" s="119"/>
      <c r="K42" s="119"/>
      <c r="L42" s="119"/>
      <c r="M42" s="119"/>
      <c r="N42" s="119"/>
      <c r="O42" s="119"/>
      <c r="P42" s="119"/>
      <c r="Q42" s="119"/>
      <c r="R42" s="119"/>
      <c r="S42" s="119"/>
      <c r="T42" s="8"/>
    </row>
    <row r="43" spans="2:20" x14ac:dyDescent="0.3">
      <c r="B43" s="15"/>
      <c r="C43" s="119"/>
      <c r="D43" s="119"/>
      <c r="E43" s="119"/>
      <c r="F43" s="119"/>
      <c r="G43" s="119"/>
      <c r="H43" s="119"/>
      <c r="I43" s="119"/>
      <c r="J43" s="119"/>
      <c r="K43" s="119"/>
      <c r="L43" s="119"/>
      <c r="M43" s="119"/>
      <c r="N43" s="119"/>
      <c r="O43" s="119"/>
      <c r="P43" s="119"/>
      <c r="Q43" s="119"/>
      <c r="R43" s="119"/>
      <c r="S43" s="119"/>
      <c r="T43" s="8"/>
    </row>
    <row r="44" spans="2:20" x14ac:dyDescent="0.3">
      <c r="B44" s="15"/>
      <c r="C44" s="119"/>
      <c r="D44" s="119"/>
      <c r="E44" s="119"/>
      <c r="F44" s="119"/>
      <c r="G44" s="119"/>
      <c r="H44" s="119"/>
      <c r="I44" s="119"/>
      <c r="J44" s="119"/>
      <c r="K44" s="119"/>
      <c r="L44" s="119"/>
      <c r="M44" s="119"/>
      <c r="N44" s="119"/>
      <c r="O44" s="119"/>
      <c r="P44" s="119"/>
      <c r="Q44" s="119"/>
      <c r="R44" s="119"/>
      <c r="S44" s="119"/>
      <c r="T44" s="8"/>
    </row>
    <row r="45" spans="2:20" x14ac:dyDescent="0.3">
      <c r="B45" s="15"/>
      <c r="M45" s="1"/>
      <c r="T45" s="8"/>
    </row>
    <row r="46" spans="2:20" x14ac:dyDescent="0.3">
      <c r="B46" s="15"/>
      <c r="C46" s="118" t="s">
        <v>49</v>
      </c>
      <c r="D46" s="118"/>
      <c r="E46" s="118"/>
      <c r="F46" s="118"/>
      <c r="G46" s="118"/>
      <c r="H46" s="118"/>
      <c r="I46" s="118"/>
      <c r="J46" s="118"/>
      <c r="K46" s="118"/>
      <c r="L46" s="118"/>
      <c r="M46" s="118"/>
      <c r="N46" s="118"/>
      <c r="O46" s="118"/>
      <c r="P46" s="118"/>
      <c r="Q46" s="118"/>
      <c r="R46" s="118"/>
      <c r="S46" s="118"/>
      <c r="T46" s="8"/>
    </row>
    <row r="47" spans="2:20" x14ac:dyDescent="0.3">
      <c r="B47" s="15"/>
      <c r="C47" s="118"/>
      <c r="D47" s="118"/>
      <c r="E47" s="118"/>
      <c r="F47" s="118"/>
      <c r="G47" s="118"/>
      <c r="H47" s="118"/>
      <c r="I47" s="118"/>
      <c r="J47" s="118"/>
      <c r="K47" s="118"/>
      <c r="L47" s="118"/>
      <c r="M47" s="118"/>
      <c r="N47" s="118"/>
      <c r="O47" s="118"/>
      <c r="P47" s="118"/>
      <c r="Q47" s="118"/>
      <c r="R47" s="118"/>
      <c r="S47" s="118"/>
      <c r="T47" s="8"/>
    </row>
    <row r="48" spans="2:20" x14ac:dyDescent="0.3">
      <c r="B48" s="15"/>
      <c r="T48" s="8"/>
    </row>
    <row r="49" spans="2:20" x14ac:dyDescent="0.3">
      <c r="B49" s="15"/>
      <c r="C49" s="1" t="s">
        <v>22</v>
      </c>
      <c r="T49" s="8"/>
    </row>
    <row r="50" spans="2:20" ht="15" customHeight="1" x14ac:dyDescent="0.3">
      <c r="B50" s="15"/>
      <c r="T50" s="8"/>
    </row>
    <row r="51" spans="2:20" ht="15" customHeight="1" x14ac:dyDescent="0.3">
      <c r="B51" s="15"/>
      <c r="T51" s="8"/>
    </row>
    <row r="52" spans="2:20" ht="15" customHeight="1" x14ac:dyDescent="0.3">
      <c r="B52" s="15"/>
      <c r="C52" s="43"/>
      <c r="T52" s="8"/>
    </row>
    <row r="53" spans="2:20" ht="15" customHeight="1" x14ac:dyDescent="0.3">
      <c r="B53" s="15"/>
      <c r="C53" s="44" t="s">
        <v>23</v>
      </c>
      <c r="T53" s="8"/>
    </row>
    <row r="54" spans="2:20" ht="15" customHeight="1" x14ac:dyDescent="0.3">
      <c r="B54" s="15"/>
      <c r="C54" s="43"/>
      <c r="T54" s="8"/>
    </row>
    <row r="55" spans="2:20" ht="15" customHeight="1" x14ac:dyDescent="0.3">
      <c r="B55" s="15"/>
      <c r="C55" s="118" t="s">
        <v>42</v>
      </c>
      <c r="D55" s="118"/>
      <c r="E55" s="118"/>
      <c r="F55" s="118"/>
      <c r="G55" s="118"/>
      <c r="H55" s="118"/>
      <c r="I55" s="118"/>
      <c r="J55" s="118"/>
      <c r="K55" s="118"/>
      <c r="L55" s="118"/>
      <c r="M55" s="118"/>
      <c r="N55" s="118"/>
      <c r="O55" s="118"/>
      <c r="P55" s="118"/>
      <c r="Q55" s="118"/>
      <c r="R55" s="118"/>
      <c r="S55" s="118"/>
      <c r="T55" s="8"/>
    </row>
    <row r="56" spans="2:20" ht="15" customHeight="1" x14ac:dyDescent="0.3">
      <c r="B56" s="15"/>
      <c r="C56" s="118"/>
      <c r="D56" s="118"/>
      <c r="E56" s="118"/>
      <c r="F56" s="118"/>
      <c r="G56" s="118"/>
      <c r="H56" s="118"/>
      <c r="I56" s="118"/>
      <c r="J56" s="118"/>
      <c r="K56" s="118"/>
      <c r="L56" s="118"/>
      <c r="M56" s="118"/>
      <c r="N56" s="118"/>
      <c r="O56" s="118"/>
      <c r="P56" s="118"/>
      <c r="Q56" s="118"/>
      <c r="R56" s="118"/>
      <c r="S56" s="118"/>
      <c r="T56" s="8"/>
    </row>
    <row r="57" spans="2:20" ht="15" customHeight="1" x14ac:dyDescent="0.3">
      <c r="B57" s="15"/>
      <c r="T57" s="8"/>
    </row>
    <row r="58" spans="2:20" ht="15" customHeight="1" x14ac:dyDescent="0.3">
      <c r="B58" s="15"/>
      <c r="C58" s="118" t="s">
        <v>31</v>
      </c>
      <c r="D58" s="118"/>
      <c r="E58" s="118"/>
      <c r="F58" s="118"/>
      <c r="G58" s="118"/>
      <c r="H58" s="118"/>
      <c r="I58" s="118"/>
      <c r="J58" s="118"/>
      <c r="K58" s="118"/>
      <c r="L58" s="118"/>
      <c r="M58" s="118"/>
      <c r="N58" s="118"/>
      <c r="O58" s="118"/>
      <c r="P58" s="118"/>
      <c r="Q58" s="118"/>
      <c r="R58" s="118"/>
      <c r="S58" s="118"/>
      <c r="T58" s="8"/>
    </row>
    <row r="59" spans="2:20" ht="15" customHeight="1" x14ac:dyDescent="0.3">
      <c r="B59" s="15"/>
      <c r="C59" s="118"/>
      <c r="D59" s="118"/>
      <c r="E59" s="118"/>
      <c r="F59" s="118"/>
      <c r="G59" s="118"/>
      <c r="H59" s="118"/>
      <c r="I59" s="118"/>
      <c r="J59" s="118"/>
      <c r="K59" s="118"/>
      <c r="L59" s="118"/>
      <c r="M59" s="118"/>
      <c r="N59" s="118"/>
      <c r="O59" s="118"/>
      <c r="P59" s="118"/>
      <c r="Q59" s="118"/>
      <c r="R59" s="118"/>
      <c r="S59" s="118"/>
      <c r="T59" s="8"/>
    </row>
    <row r="60" spans="2:20" ht="15" customHeight="1" x14ac:dyDescent="0.3">
      <c r="B60" s="15"/>
      <c r="T60" s="8"/>
    </row>
    <row r="61" spans="2:20" ht="15" customHeight="1" x14ac:dyDescent="0.3">
      <c r="B61" s="15"/>
      <c r="C61" s="118" t="s">
        <v>43</v>
      </c>
      <c r="D61" s="118"/>
      <c r="E61" s="118"/>
      <c r="F61" s="118"/>
      <c r="G61" s="118"/>
      <c r="H61" s="118"/>
      <c r="I61" s="118"/>
      <c r="J61" s="118"/>
      <c r="K61" s="118"/>
      <c r="L61" s="118"/>
      <c r="M61" s="118"/>
      <c r="N61" s="118"/>
      <c r="O61" s="118"/>
      <c r="P61" s="118"/>
      <c r="Q61" s="118"/>
      <c r="R61" s="118"/>
      <c r="S61" s="118"/>
      <c r="T61" s="8"/>
    </row>
    <row r="62" spans="2:20" ht="15" customHeight="1" x14ac:dyDescent="0.3">
      <c r="B62" s="15"/>
      <c r="C62" s="118"/>
      <c r="D62" s="118"/>
      <c r="E62" s="118"/>
      <c r="F62" s="118"/>
      <c r="G62" s="118"/>
      <c r="H62" s="118"/>
      <c r="I62" s="118"/>
      <c r="J62" s="118"/>
      <c r="K62" s="118"/>
      <c r="L62" s="118"/>
      <c r="M62" s="118"/>
      <c r="N62" s="118"/>
      <c r="O62" s="118"/>
      <c r="P62" s="118"/>
      <c r="Q62" s="118"/>
      <c r="R62" s="118"/>
      <c r="S62" s="118"/>
      <c r="T62" s="8"/>
    </row>
    <row r="63" spans="2:20" ht="15" customHeight="1" x14ac:dyDescent="0.3">
      <c r="B63" s="15"/>
      <c r="T63" s="8"/>
    </row>
    <row r="64" spans="2:20" ht="15" customHeight="1" x14ac:dyDescent="0.3">
      <c r="B64" s="15"/>
      <c r="C64" s="118" t="s">
        <v>29</v>
      </c>
      <c r="D64" s="118"/>
      <c r="E64" s="118"/>
      <c r="F64" s="118"/>
      <c r="G64" s="118"/>
      <c r="H64" s="118"/>
      <c r="I64" s="118"/>
      <c r="J64" s="118"/>
      <c r="K64" s="118"/>
      <c r="L64" s="118"/>
      <c r="M64" s="118"/>
      <c r="N64" s="118"/>
      <c r="O64" s="118"/>
      <c r="P64" s="118"/>
      <c r="Q64" s="118"/>
      <c r="R64" s="118"/>
      <c r="S64" s="118"/>
      <c r="T64" s="8"/>
    </row>
    <row r="65" spans="2:20" ht="15" customHeight="1" x14ac:dyDescent="0.3">
      <c r="B65" s="15"/>
      <c r="C65" s="118"/>
      <c r="D65" s="118"/>
      <c r="E65" s="118"/>
      <c r="F65" s="118"/>
      <c r="G65" s="118"/>
      <c r="H65" s="118"/>
      <c r="I65" s="118"/>
      <c r="J65" s="118"/>
      <c r="K65" s="118"/>
      <c r="L65" s="118"/>
      <c r="M65" s="118"/>
      <c r="N65" s="118"/>
      <c r="O65" s="118"/>
      <c r="P65" s="118"/>
      <c r="Q65" s="118"/>
      <c r="R65" s="118"/>
      <c r="S65" s="118"/>
      <c r="T65" s="8"/>
    </row>
    <row r="66" spans="2:20" ht="15" customHeight="1" x14ac:dyDescent="0.3">
      <c r="B66" s="15"/>
      <c r="C66" s="48"/>
      <c r="D66" s="48"/>
      <c r="E66" s="48"/>
      <c r="F66" s="48"/>
      <c r="G66" s="48"/>
      <c r="H66" s="48"/>
      <c r="I66" s="48"/>
      <c r="J66" s="48"/>
      <c r="K66" s="48"/>
      <c r="L66" s="48"/>
      <c r="M66" s="48"/>
      <c r="N66" s="48"/>
      <c r="O66" s="48"/>
      <c r="P66" s="48"/>
      <c r="Q66" s="48"/>
      <c r="R66" s="48"/>
      <c r="S66" s="48"/>
      <c r="T66" s="8"/>
    </row>
    <row r="67" spans="2:20" ht="15" customHeight="1" x14ac:dyDescent="0.3">
      <c r="B67" s="15"/>
      <c r="C67" s="43"/>
      <c r="T67" s="8"/>
    </row>
    <row r="68" spans="2:20" ht="15" customHeight="1" x14ac:dyDescent="0.3">
      <c r="B68" s="15"/>
      <c r="C68" s="44" t="s">
        <v>44</v>
      </c>
      <c r="T68" s="8"/>
    </row>
    <row r="69" spans="2:20" ht="15.75" customHeight="1" x14ac:dyDescent="0.3">
      <c r="B69" s="15"/>
      <c r="C69" s="43"/>
      <c r="T69" s="8"/>
    </row>
    <row r="70" spans="2:20" ht="15" customHeight="1" x14ac:dyDescent="0.3">
      <c r="B70" s="15"/>
      <c r="C70" s="1" t="s">
        <v>26</v>
      </c>
      <c r="T70" s="8"/>
    </row>
    <row r="71" spans="2:20" ht="15" customHeight="1" x14ac:dyDescent="0.3">
      <c r="B71" s="15"/>
      <c r="T71" s="8"/>
    </row>
    <row r="72" spans="2:20" ht="15" customHeight="1" x14ac:dyDescent="0.3">
      <c r="B72" s="15"/>
      <c r="C72" s="1" t="s">
        <v>97</v>
      </c>
      <c r="T72" s="8"/>
    </row>
    <row r="73" spans="2:20" ht="15" customHeight="1" x14ac:dyDescent="0.3">
      <c r="B73" s="15"/>
      <c r="T73" s="8"/>
    </row>
    <row r="74" spans="2:20" ht="15" customHeight="1" x14ac:dyDescent="0.3">
      <c r="B74" s="15"/>
      <c r="C74" s="1" t="s">
        <v>98</v>
      </c>
      <c r="T74" s="8"/>
    </row>
    <row r="75" spans="2:20" ht="15" customHeight="1" x14ac:dyDescent="0.3">
      <c r="B75" s="15"/>
      <c r="T75" s="8"/>
    </row>
    <row r="76" spans="2:20" ht="15" customHeight="1" x14ac:dyDescent="0.25">
      <c r="B76" s="15"/>
      <c r="C76" s="47" t="s">
        <v>8</v>
      </c>
      <c r="D76" s="1" t="s">
        <v>99</v>
      </c>
      <c r="T76" s="8"/>
    </row>
    <row r="77" spans="2:20" ht="15" customHeight="1" x14ac:dyDescent="0.25">
      <c r="B77" s="15"/>
      <c r="C77" s="47" t="s">
        <v>8</v>
      </c>
      <c r="D77" s="1" t="s">
        <v>100</v>
      </c>
      <c r="T77" s="8"/>
    </row>
    <row r="78" spans="2:20" ht="15" customHeight="1" x14ac:dyDescent="0.25">
      <c r="B78" s="15"/>
      <c r="C78" s="47" t="s">
        <v>8</v>
      </c>
      <c r="D78" s="1" t="s">
        <v>101</v>
      </c>
      <c r="T78" s="8"/>
    </row>
    <row r="79" spans="2:20" ht="15" customHeight="1" x14ac:dyDescent="0.3">
      <c r="B79" s="15"/>
      <c r="T79" s="8"/>
    </row>
    <row r="80" spans="2:20" ht="15" customHeight="1" x14ac:dyDescent="0.3">
      <c r="B80" s="15"/>
      <c r="C80" s="118" t="s">
        <v>27</v>
      </c>
      <c r="D80" s="120"/>
      <c r="E80" s="120"/>
      <c r="F80" s="120"/>
      <c r="G80" s="120"/>
      <c r="H80" s="120"/>
      <c r="I80" s="120"/>
      <c r="J80" s="120"/>
      <c r="K80" s="120"/>
      <c r="L80" s="120"/>
      <c r="M80" s="120"/>
      <c r="N80" s="120"/>
      <c r="O80" s="120"/>
      <c r="P80" s="120"/>
      <c r="Q80" s="120"/>
      <c r="R80" s="120"/>
      <c r="S80" s="120"/>
      <c r="T80" s="8"/>
    </row>
    <row r="81" spans="2:20" ht="15" customHeight="1" x14ac:dyDescent="0.3">
      <c r="B81" s="15"/>
      <c r="C81" s="120"/>
      <c r="D81" s="120"/>
      <c r="E81" s="120"/>
      <c r="F81" s="120"/>
      <c r="G81" s="120"/>
      <c r="H81" s="120"/>
      <c r="I81" s="120"/>
      <c r="J81" s="120"/>
      <c r="K81" s="120"/>
      <c r="L81" s="120"/>
      <c r="M81" s="120"/>
      <c r="N81" s="120"/>
      <c r="O81" s="120"/>
      <c r="P81" s="120"/>
      <c r="Q81" s="120"/>
      <c r="R81" s="120"/>
      <c r="S81" s="120"/>
      <c r="T81" s="8"/>
    </row>
    <row r="82" spans="2:20" ht="15" customHeight="1" x14ac:dyDescent="0.25">
      <c r="B82" s="15"/>
      <c r="C82" s="47"/>
      <c r="T82" s="8"/>
    </row>
    <row r="83" spans="2:20" ht="15" customHeight="1" thickBot="1" x14ac:dyDescent="0.35">
      <c r="B83" s="17"/>
      <c r="C83" s="9"/>
      <c r="D83" s="9"/>
      <c r="E83" s="9"/>
      <c r="F83" s="9"/>
      <c r="G83" s="9"/>
      <c r="H83" s="9"/>
      <c r="I83" s="9"/>
      <c r="J83" s="9"/>
      <c r="K83" s="9"/>
      <c r="L83" s="9"/>
      <c r="M83" s="10"/>
      <c r="N83" s="9"/>
      <c r="O83" s="9"/>
      <c r="P83" s="9"/>
      <c r="Q83" s="9"/>
      <c r="R83" s="9"/>
      <c r="S83" s="9"/>
      <c r="T83" s="11"/>
    </row>
    <row r="84" spans="2:20" x14ac:dyDescent="0.3"/>
    <row r="85" spans="2:20" x14ac:dyDescent="0.3"/>
    <row r="86" spans="2:20" x14ac:dyDescent="0.3"/>
    <row r="87" spans="2:20" x14ac:dyDescent="0.3"/>
    <row r="88" spans="2:20" x14ac:dyDescent="0.3"/>
    <row r="89" spans="2:20" x14ac:dyDescent="0.3"/>
    <row r="90" spans="2:20" x14ac:dyDescent="0.3"/>
    <row r="91" spans="2:20" ht="17.399999999999999" x14ac:dyDescent="0.3">
      <c r="K91" s="115" t="s">
        <v>25</v>
      </c>
      <c r="L91" s="115"/>
    </row>
    <row r="92" spans="2:20" x14ac:dyDescent="0.3"/>
    <row r="93" spans="2:20" x14ac:dyDescent="0.3"/>
    <row r="94" spans="2:20" x14ac:dyDescent="0.3"/>
    <row r="95" spans="2:20" x14ac:dyDescent="0.3"/>
    <row r="96" spans="2:20" x14ac:dyDescent="0.3"/>
    <row r="97" x14ac:dyDescent="0.3"/>
    <row r="98" x14ac:dyDescent="0.3"/>
    <row r="99" x14ac:dyDescent="0.3"/>
    <row r="100" x14ac:dyDescent="0.3"/>
    <row r="101" x14ac:dyDescent="0.3"/>
    <row r="102" x14ac:dyDescent="0.3"/>
    <row r="103" x14ac:dyDescent="0.3"/>
    <row r="104" x14ac:dyDescent="0.3"/>
    <row r="105" x14ac:dyDescent="0.3"/>
  </sheetData>
  <mergeCells count="13">
    <mergeCell ref="K91:L91"/>
    <mergeCell ref="C3:S3"/>
    <mergeCell ref="C5:S5"/>
    <mergeCell ref="C7:S10"/>
    <mergeCell ref="C61:S62"/>
    <mergeCell ref="C64:S65"/>
    <mergeCell ref="C55:S56"/>
    <mergeCell ref="C58:S59"/>
    <mergeCell ref="C12:S12"/>
    <mergeCell ref="C37:S38"/>
    <mergeCell ref="C42:S44"/>
    <mergeCell ref="C46:S47"/>
    <mergeCell ref="C80:S81"/>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56"/>
  <sheetViews>
    <sheetView showGridLines="0" showZeros="0" topLeftCell="A6" zoomScale="110" zoomScaleNormal="110" workbookViewId="0">
      <selection activeCell="C6" sqref="C6:F6"/>
    </sheetView>
  </sheetViews>
  <sheetFormatPr baseColWidth="10" defaultColWidth="0" defaultRowHeight="13.8" zeroHeight="1" x14ac:dyDescent="0.3"/>
  <cols>
    <col min="1" max="1" width="1.6640625" style="1" customWidth="1"/>
    <col min="2" max="2" width="1.33203125" style="1" customWidth="1"/>
    <col min="3" max="3" width="23.6640625" style="1" customWidth="1"/>
    <col min="4" max="4" width="19.33203125" style="1" customWidth="1"/>
    <col min="5" max="5" width="26.44140625" style="1" customWidth="1"/>
    <col min="6" max="6" width="19" style="1" customWidth="1"/>
    <col min="7" max="7" width="60.6640625" style="1" customWidth="1"/>
    <col min="8" max="8" width="17.6640625" style="1" customWidth="1"/>
    <col min="9" max="9" width="81" style="1" customWidth="1"/>
    <col min="10" max="10" width="2.33203125" style="1" hidden="1" customWidth="1"/>
    <col min="11" max="12" width="11.44140625" style="1" customWidth="1"/>
    <col min="13" max="13" width="6.6640625" style="1" customWidth="1"/>
    <col min="14" max="16" width="0" style="1" hidden="1" customWidth="1"/>
    <col min="17" max="16384" width="11.44140625" style="1" hidden="1"/>
  </cols>
  <sheetData>
    <row r="1" spans="2:14" ht="6" customHeight="1" thickBot="1" x14ac:dyDescent="0.35">
      <c r="C1" s="2"/>
      <c r="G1" s="1" t="s">
        <v>1</v>
      </c>
    </row>
    <row r="2" spans="2:14" ht="112.5" customHeight="1" x14ac:dyDescent="0.3">
      <c r="B2" s="50"/>
      <c r="C2" s="56"/>
      <c r="D2" s="57"/>
      <c r="E2" s="57"/>
      <c r="F2" s="57"/>
      <c r="G2" s="57"/>
      <c r="H2" s="57"/>
      <c r="I2" s="57"/>
      <c r="J2" s="51"/>
    </row>
    <row r="3" spans="2:14" ht="27.6" x14ac:dyDescent="0.3">
      <c r="B3" s="52"/>
      <c r="C3" s="135" t="s">
        <v>51</v>
      </c>
      <c r="D3" s="135"/>
      <c r="E3" s="135"/>
      <c r="F3" s="135"/>
      <c r="G3" s="135"/>
      <c r="H3" s="135"/>
      <c r="I3" s="135"/>
      <c r="J3" s="58"/>
      <c r="K3" s="4"/>
      <c r="L3" s="4"/>
      <c r="M3" s="4"/>
      <c r="N3" s="4"/>
    </row>
    <row r="4" spans="2:14" ht="6" customHeight="1" thickBot="1" x14ac:dyDescent="0.35">
      <c r="B4" s="52"/>
      <c r="C4" s="2"/>
      <c r="J4" s="53"/>
    </row>
    <row r="5" spans="2:14" ht="27.75" customHeight="1" x14ac:dyDescent="0.3">
      <c r="B5" s="52"/>
      <c r="C5" s="142" t="s">
        <v>2</v>
      </c>
      <c r="D5" s="143"/>
      <c r="E5" s="143"/>
      <c r="F5" s="143"/>
      <c r="G5" s="142" t="s">
        <v>17</v>
      </c>
      <c r="H5" s="144"/>
      <c r="I5" s="145"/>
      <c r="J5" s="53"/>
    </row>
    <row r="6" spans="2:14" ht="28.5" customHeight="1" thickBot="1" x14ac:dyDescent="0.35">
      <c r="B6" s="52"/>
      <c r="C6" s="166" t="s">
        <v>102</v>
      </c>
      <c r="D6" s="167"/>
      <c r="E6" s="167"/>
      <c r="F6" s="167"/>
      <c r="G6" s="146">
        <f>IF(SUM(H10:H39)=0,"",AVERAGE(H10:H39))</f>
        <v>74</v>
      </c>
      <c r="H6" s="147"/>
      <c r="I6" s="148"/>
      <c r="J6" s="53"/>
    </row>
    <row r="7" spans="2:14" ht="9.75" customHeight="1" x14ac:dyDescent="0.3">
      <c r="B7" s="52"/>
      <c r="C7" s="2"/>
      <c r="J7" s="53"/>
    </row>
    <row r="8" spans="2:14" ht="26.1" customHeight="1" x14ac:dyDescent="0.3">
      <c r="B8" s="52"/>
      <c r="C8" s="138" t="s">
        <v>32</v>
      </c>
      <c r="D8" s="138" t="s">
        <v>19</v>
      </c>
      <c r="E8" s="138" t="s">
        <v>33</v>
      </c>
      <c r="F8" s="138" t="s">
        <v>19</v>
      </c>
      <c r="G8" s="138" t="s">
        <v>0</v>
      </c>
      <c r="H8" s="138" t="s">
        <v>4</v>
      </c>
      <c r="I8" s="140" t="s">
        <v>5</v>
      </c>
      <c r="J8" s="53"/>
      <c r="K8" s="5"/>
    </row>
    <row r="9" spans="2:14" ht="42.9" customHeight="1" x14ac:dyDescent="0.3">
      <c r="B9" s="52"/>
      <c r="C9" s="149"/>
      <c r="D9" s="139"/>
      <c r="E9" s="149"/>
      <c r="F9" s="139"/>
      <c r="G9" s="139"/>
      <c r="H9" s="139"/>
      <c r="I9" s="141"/>
      <c r="J9" s="53"/>
      <c r="K9" s="5"/>
    </row>
    <row r="10" spans="2:14" ht="26.4" x14ac:dyDescent="0.3">
      <c r="B10" s="52"/>
      <c r="C10" s="127" t="s">
        <v>54</v>
      </c>
      <c r="D10" s="130">
        <f>IF(SUM(H10:H39)=0,"",AVERAGE(H10:H39))</f>
        <v>74</v>
      </c>
      <c r="E10" s="121" t="s">
        <v>55</v>
      </c>
      <c r="F10" s="124">
        <f>IF(SUM(H10:H15)=0,"",AVERAGE(H10:H15))</f>
        <v>93.333333333333329</v>
      </c>
      <c r="G10" s="80" t="s">
        <v>56</v>
      </c>
      <c r="H10" s="81">
        <v>100</v>
      </c>
      <c r="I10" s="108" t="s">
        <v>103</v>
      </c>
      <c r="J10" s="53"/>
      <c r="K10" s="5"/>
    </row>
    <row r="11" spans="2:14" ht="26.4" x14ac:dyDescent="0.3">
      <c r="B11" s="52"/>
      <c r="C11" s="128"/>
      <c r="D11" s="131"/>
      <c r="E11" s="122"/>
      <c r="F11" s="125"/>
      <c r="G11" s="76" t="s">
        <v>57</v>
      </c>
      <c r="H11" s="77">
        <v>100</v>
      </c>
      <c r="I11" s="108"/>
      <c r="J11" s="53"/>
      <c r="K11" s="5"/>
      <c r="L11" s="45" t="s">
        <v>25</v>
      </c>
    </row>
    <row r="12" spans="2:14" ht="26.4" x14ac:dyDescent="0.3">
      <c r="B12" s="52"/>
      <c r="C12" s="128"/>
      <c r="D12" s="131"/>
      <c r="E12" s="122"/>
      <c r="F12" s="125"/>
      <c r="G12" s="76" t="s">
        <v>58</v>
      </c>
      <c r="H12" s="77">
        <v>100</v>
      </c>
      <c r="I12" s="108"/>
      <c r="J12" s="53"/>
      <c r="K12" s="5"/>
    </row>
    <row r="13" spans="2:14" ht="26.4" x14ac:dyDescent="0.3">
      <c r="B13" s="52"/>
      <c r="C13" s="128"/>
      <c r="D13" s="131"/>
      <c r="E13" s="122"/>
      <c r="F13" s="125"/>
      <c r="G13" s="76" t="s">
        <v>59</v>
      </c>
      <c r="H13" s="77">
        <v>100</v>
      </c>
      <c r="I13" s="112"/>
      <c r="J13" s="53"/>
      <c r="K13" s="5"/>
      <c r="L13" s="45"/>
    </row>
    <row r="14" spans="2:14" ht="26.4" x14ac:dyDescent="0.3">
      <c r="B14" s="52"/>
      <c r="C14" s="128"/>
      <c r="D14" s="131"/>
      <c r="E14" s="122"/>
      <c r="F14" s="125"/>
      <c r="G14" s="76" t="s">
        <v>60</v>
      </c>
      <c r="H14" s="77">
        <v>80</v>
      </c>
      <c r="I14" s="109"/>
      <c r="J14" s="53"/>
      <c r="K14" s="5"/>
      <c r="L14" s="45" t="s">
        <v>96</v>
      </c>
    </row>
    <row r="15" spans="2:14" ht="26.4" x14ac:dyDescent="0.3">
      <c r="B15" s="52"/>
      <c r="C15" s="128"/>
      <c r="D15" s="131"/>
      <c r="E15" s="136"/>
      <c r="F15" s="137"/>
      <c r="G15" s="82" t="s">
        <v>61</v>
      </c>
      <c r="H15" s="77">
        <v>80</v>
      </c>
      <c r="I15" s="109"/>
      <c r="J15" s="53"/>
      <c r="K15" s="5"/>
    </row>
    <row r="16" spans="2:14" ht="66" x14ac:dyDescent="0.3">
      <c r="B16" s="52"/>
      <c r="C16" s="128"/>
      <c r="D16" s="131"/>
      <c r="E16" s="133" t="s">
        <v>62</v>
      </c>
      <c r="F16" s="134">
        <f>IF(SUM(H16:H23)=0,"",AVERAGE(H16:H23))</f>
        <v>70</v>
      </c>
      <c r="G16" s="83" t="s">
        <v>63</v>
      </c>
      <c r="H16" s="84">
        <v>60</v>
      </c>
      <c r="I16" s="109"/>
      <c r="J16" s="53"/>
    </row>
    <row r="17" spans="2:10" ht="26.4" x14ac:dyDescent="0.3">
      <c r="B17" s="52"/>
      <c r="C17" s="128"/>
      <c r="D17" s="131"/>
      <c r="E17" s="122"/>
      <c r="F17" s="125"/>
      <c r="G17" s="76" t="s">
        <v>64</v>
      </c>
      <c r="H17" s="77">
        <v>60</v>
      </c>
      <c r="I17" s="109"/>
      <c r="J17" s="53"/>
    </row>
    <row r="18" spans="2:10" ht="26.4" x14ac:dyDescent="0.3">
      <c r="B18" s="52"/>
      <c r="C18" s="128"/>
      <c r="D18" s="131"/>
      <c r="E18" s="122"/>
      <c r="F18" s="125"/>
      <c r="G18" s="76" t="s">
        <v>65</v>
      </c>
      <c r="H18" s="77">
        <v>60</v>
      </c>
      <c r="I18" s="109"/>
      <c r="J18" s="53"/>
    </row>
    <row r="19" spans="2:10" ht="26.4" x14ac:dyDescent="0.3">
      <c r="B19" s="52"/>
      <c r="C19" s="128"/>
      <c r="D19" s="131"/>
      <c r="E19" s="122"/>
      <c r="F19" s="125"/>
      <c r="G19" s="76" t="s">
        <v>66</v>
      </c>
      <c r="H19" s="77">
        <v>80</v>
      </c>
      <c r="I19" s="109"/>
      <c r="J19" s="53"/>
    </row>
    <row r="20" spans="2:10" ht="26.4" x14ac:dyDescent="0.3">
      <c r="B20" s="52"/>
      <c r="C20" s="128"/>
      <c r="D20" s="131"/>
      <c r="E20" s="122"/>
      <c r="F20" s="125"/>
      <c r="G20" s="76" t="s">
        <v>67</v>
      </c>
      <c r="H20" s="77">
        <v>100</v>
      </c>
      <c r="I20" s="109"/>
      <c r="J20" s="53"/>
    </row>
    <row r="21" spans="2:10" ht="26.4" x14ac:dyDescent="0.3">
      <c r="B21" s="52"/>
      <c r="C21" s="128"/>
      <c r="D21" s="131"/>
      <c r="E21" s="122"/>
      <c r="F21" s="125"/>
      <c r="G21" s="76" t="s">
        <v>68</v>
      </c>
      <c r="H21" s="77">
        <v>70</v>
      </c>
      <c r="I21" s="109"/>
      <c r="J21" s="53"/>
    </row>
    <row r="22" spans="2:10" x14ac:dyDescent="0.3">
      <c r="B22" s="52"/>
      <c r="C22" s="128"/>
      <c r="D22" s="131"/>
      <c r="E22" s="122"/>
      <c r="F22" s="125"/>
      <c r="G22" s="76" t="s">
        <v>69</v>
      </c>
      <c r="H22" s="77">
        <v>60</v>
      </c>
      <c r="I22" s="109"/>
      <c r="J22" s="53"/>
    </row>
    <row r="23" spans="2:10" ht="45" customHeight="1" x14ac:dyDescent="0.3">
      <c r="B23" s="52"/>
      <c r="C23" s="128"/>
      <c r="D23" s="131"/>
      <c r="E23" s="123"/>
      <c r="F23" s="126"/>
      <c r="G23" s="78" t="s">
        <v>70</v>
      </c>
      <c r="H23" s="79">
        <v>70</v>
      </c>
      <c r="I23" s="111"/>
      <c r="J23" s="53"/>
    </row>
    <row r="24" spans="2:10" ht="45" customHeight="1" x14ac:dyDescent="0.3">
      <c r="B24" s="52"/>
      <c r="C24" s="128"/>
      <c r="D24" s="131"/>
      <c r="E24" s="133" t="s">
        <v>71</v>
      </c>
      <c r="F24" s="134">
        <f>IF(SUM(H24:H33)=0,"",AVERAGE(H24:H33))</f>
        <v>61</v>
      </c>
      <c r="G24" s="83" t="s">
        <v>72</v>
      </c>
      <c r="H24" s="84">
        <v>50</v>
      </c>
      <c r="I24" s="111"/>
      <c r="J24" s="53"/>
    </row>
    <row r="25" spans="2:10" ht="64.5" customHeight="1" x14ac:dyDescent="0.3">
      <c r="B25" s="52"/>
      <c r="C25" s="128"/>
      <c r="D25" s="131"/>
      <c r="E25" s="122"/>
      <c r="F25" s="125"/>
      <c r="G25" s="76" t="s">
        <v>73</v>
      </c>
      <c r="H25" s="77">
        <v>50</v>
      </c>
      <c r="I25" s="111"/>
      <c r="J25" s="53"/>
    </row>
    <row r="26" spans="2:10" ht="57" customHeight="1" x14ac:dyDescent="0.3">
      <c r="B26" s="52"/>
      <c r="C26" s="128"/>
      <c r="D26" s="131"/>
      <c r="E26" s="122"/>
      <c r="F26" s="125"/>
      <c r="G26" s="76" t="s">
        <v>95</v>
      </c>
      <c r="H26" s="77">
        <v>60</v>
      </c>
      <c r="I26" s="111"/>
      <c r="J26" s="53"/>
    </row>
    <row r="27" spans="2:10" ht="79.5" customHeight="1" thickBot="1" x14ac:dyDescent="0.35">
      <c r="B27" s="54"/>
      <c r="C27" s="128"/>
      <c r="D27" s="131"/>
      <c r="E27" s="122"/>
      <c r="F27" s="125"/>
      <c r="G27" s="76" t="s">
        <v>74</v>
      </c>
      <c r="H27" s="77">
        <v>60</v>
      </c>
      <c r="I27" s="111"/>
      <c r="J27" s="85"/>
    </row>
    <row r="28" spans="2:10" ht="64.5" customHeight="1" x14ac:dyDescent="0.3">
      <c r="B28" s="52"/>
      <c r="C28" s="128"/>
      <c r="D28" s="131"/>
      <c r="E28" s="122"/>
      <c r="F28" s="125"/>
      <c r="G28" s="76" t="s">
        <v>75</v>
      </c>
      <c r="H28" s="77">
        <v>60</v>
      </c>
      <c r="I28" s="111"/>
      <c r="J28" s="85"/>
    </row>
    <row r="29" spans="2:10" ht="45" customHeight="1" x14ac:dyDescent="0.3">
      <c r="B29" s="52"/>
      <c r="C29" s="128"/>
      <c r="D29" s="131"/>
      <c r="E29" s="122"/>
      <c r="F29" s="125"/>
      <c r="G29" s="76" t="s">
        <v>76</v>
      </c>
      <c r="H29" s="77">
        <v>60</v>
      </c>
      <c r="I29" s="111"/>
      <c r="J29" s="53"/>
    </row>
    <row r="30" spans="2:10" ht="93" customHeight="1" x14ac:dyDescent="0.3">
      <c r="B30" s="52"/>
      <c r="C30" s="128"/>
      <c r="D30" s="131"/>
      <c r="E30" s="122"/>
      <c r="F30" s="125"/>
      <c r="G30" s="76" t="s">
        <v>77</v>
      </c>
      <c r="H30" s="77">
        <v>60</v>
      </c>
      <c r="I30" s="111"/>
      <c r="J30" s="53"/>
    </row>
    <row r="31" spans="2:10" ht="26.4" x14ac:dyDescent="0.3">
      <c r="B31" s="52"/>
      <c r="C31" s="128"/>
      <c r="D31" s="131"/>
      <c r="E31" s="122"/>
      <c r="F31" s="125"/>
      <c r="G31" s="76" t="s">
        <v>78</v>
      </c>
      <c r="H31" s="77">
        <v>60</v>
      </c>
      <c r="I31" s="111"/>
      <c r="J31" s="53"/>
    </row>
    <row r="32" spans="2:10" ht="55.2" customHeight="1" x14ac:dyDescent="0.3">
      <c r="B32" s="52"/>
      <c r="C32" s="128"/>
      <c r="D32" s="131"/>
      <c r="E32" s="122"/>
      <c r="F32" s="125"/>
      <c r="G32" s="76" t="s">
        <v>79</v>
      </c>
      <c r="H32" s="77">
        <v>70</v>
      </c>
      <c r="I32" s="111"/>
      <c r="J32" s="53"/>
    </row>
    <row r="33" spans="2:10" ht="62.4" customHeight="1" x14ac:dyDescent="0.3">
      <c r="B33" s="52"/>
      <c r="C33" s="128"/>
      <c r="D33" s="131"/>
      <c r="E33" s="123"/>
      <c r="F33" s="126"/>
      <c r="G33" s="78" t="s">
        <v>80</v>
      </c>
      <c r="H33" s="79">
        <v>80</v>
      </c>
      <c r="I33" s="111"/>
      <c r="J33" s="53"/>
    </row>
    <row r="34" spans="2:10" ht="39.6" x14ac:dyDescent="0.3">
      <c r="B34" s="52"/>
      <c r="C34" s="128"/>
      <c r="D34" s="131"/>
      <c r="E34" s="121" t="s">
        <v>81</v>
      </c>
      <c r="F34" s="124">
        <f>IF(SUM(H34:H39)=0,"",AVERAGE(H34:H39))</f>
        <v>81.666666666666671</v>
      </c>
      <c r="G34" s="80" t="s">
        <v>82</v>
      </c>
      <c r="H34" s="81">
        <v>80</v>
      </c>
      <c r="I34" s="111"/>
      <c r="J34" s="53"/>
    </row>
    <row r="35" spans="2:10" ht="39.6" x14ac:dyDescent="0.3">
      <c r="B35" s="52"/>
      <c r="C35" s="128"/>
      <c r="D35" s="131"/>
      <c r="E35" s="122"/>
      <c r="F35" s="125"/>
      <c r="G35" s="76" t="s">
        <v>83</v>
      </c>
      <c r="H35" s="77">
        <v>100</v>
      </c>
      <c r="I35" s="111"/>
      <c r="J35" s="53"/>
    </row>
    <row r="36" spans="2:10" ht="39.6" x14ac:dyDescent="0.3">
      <c r="B36" s="52"/>
      <c r="C36" s="128"/>
      <c r="D36" s="131"/>
      <c r="E36" s="122"/>
      <c r="F36" s="125"/>
      <c r="G36" s="76" t="s">
        <v>84</v>
      </c>
      <c r="H36" s="77">
        <v>100</v>
      </c>
      <c r="I36" s="111"/>
      <c r="J36" s="53"/>
    </row>
    <row r="37" spans="2:10" ht="39.6" x14ac:dyDescent="0.3">
      <c r="B37" s="52"/>
      <c r="C37" s="128"/>
      <c r="D37" s="131"/>
      <c r="E37" s="122"/>
      <c r="F37" s="125"/>
      <c r="G37" s="76" t="s">
        <v>85</v>
      </c>
      <c r="H37" s="77">
        <v>70</v>
      </c>
      <c r="I37" s="111"/>
      <c r="J37" s="53"/>
    </row>
    <row r="38" spans="2:10" x14ac:dyDescent="0.3">
      <c r="B38" s="52"/>
      <c r="C38" s="128"/>
      <c r="D38" s="131"/>
      <c r="E38" s="122"/>
      <c r="F38" s="125"/>
      <c r="G38" s="76" t="s">
        <v>86</v>
      </c>
      <c r="H38" s="77">
        <v>70</v>
      </c>
      <c r="I38" s="111"/>
      <c r="J38" s="53"/>
    </row>
    <row r="39" spans="2:10" ht="26.4" x14ac:dyDescent="0.3">
      <c r="B39" s="52"/>
      <c r="C39" s="129"/>
      <c r="D39" s="132"/>
      <c r="E39" s="123"/>
      <c r="F39" s="126"/>
      <c r="G39" s="78" t="s">
        <v>87</v>
      </c>
      <c r="H39" s="79">
        <v>70</v>
      </c>
      <c r="I39" s="110"/>
      <c r="J39" s="53"/>
    </row>
    <row r="40" spans="2:10" ht="9" customHeight="1" thickBot="1" x14ac:dyDescent="0.35">
      <c r="B40" s="54"/>
      <c r="C40" s="59"/>
      <c r="D40" s="59"/>
      <c r="E40" s="59"/>
      <c r="F40" s="59"/>
      <c r="G40" s="59"/>
      <c r="H40" s="59"/>
      <c r="I40" s="59"/>
      <c r="J40" s="55"/>
    </row>
    <row r="41" spans="2:10" x14ac:dyDescent="0.3"/>
    <row r="42" spans="2:10" x14ac:dyDescent="0.3"/>
    <row r="43" spans="2:10" x14ac:dyDescent="0.3"/>
    <row r="44" spans="2:10" x14ac:dyDescent="0.3"/>
    <row r="45" spans="2:10" x14ac:dyDescent="0.3"/>
    <row r="46" spans="2:10" x14ac:dyDescent="0.3"/>
    <row r="47" spans="2:10" x14ac:dyDescent="0.3"/>
    <row r="48" spans="2:10" x14ac:dyDescent="0.3"/>
    <row r="49" spans="5:6" ht="15" customHeight="1" x14ac:dyDescent="0.3"/>
    <row r="50" spans="5:6" x14ac:dyDescent="0.3"/>
    <row r="51" spans="5:6" x14ac:dyDescent="0.3"/>
    <row r="52" spans="5:6" x14ac:dyDescent="0.3"/>
    <row r="53" spans="5:6" x14ac:dyDescent="0.3"/>
    <row r="54" spans="5:6" x14ac:dyDescent="0.3"/>
    <row r="55" spans="5:6" x14ac:dyDescent="0.3"/>
    <row r="56" spans="5:6" ht="14.4" thickBot="1" x14ac:dyDescent="0.35">
      <c r="E56" s="59"/>
      <c r="F56" s="59"/>
    </row>
  </sheetData>
  <protectedRanges>
    <protectedRange sqref="F34:F37 F10:F28" name="Actual_3"/>
    <protectedRange sqref="I10:I12 I19" name="Simulado_1_2"/>
    <protectedRange sqref="I21" name="Simulado_11"/>
    <protectedRange sqref="I30" name="Simulado_20"/>
    <protectedRange sqref="I32:I33" name="Simulado_22"/>
    <protectedRange sqref="I34:I37" name="Simulado_24"/>
    <protectedRange sqref="I39" name="Simulado_26"/>
    <protectedRange sqref="I23" name="Simulado_7_1"/>
    <protectedRange sqref="I24" name="Simulado_7_2_1"/>
    <protectedRange sqref="I25:I26" name="Simulado_7_4_1"/>
    <protectedRange sqref="I27" name="Simulado_7_5_1"/>
    <protectedRange sqref="I28:I29" name="Simulado_7_6_1"/>
    <protectedRange sqref="I38" name="Simulado_7_7_1"/>
    <protectedRange sqref="H10:H39" name="Simulado_2"/>
  </protectedRanges>
  <mergeCells count="22">
    <mergeCell ref="C3:I3"/>
    <mergeCell ref="E10:E15"/>
    <mergeCell ref="F10:F15"/>
    <mergeCell ref="H8:H9"/>
    <mergeCell ref="I8:I9"/>
    <mergeCell ref="C5:F5"/>
    <mergeCell ref="C6:F6"/>
    <mergeCell ref="G5:I5"/>
    <mergeCell ref="G6:I6"/>
    <mergeCell ref="E8:E9"/>
    <mergeCell ref="C8:C9"/>
    <mergeCell ref="D8:D9"/>
    <mergeCell ref="F8:F9"/>
    <mergeCell ref="G8:G9"/>
    <mergeCell ref="E34:E39"/>
    <mergeCell ref="F34:F39"/>
    <mergeCell ref="C10:C39"/>
    <mergeCell ref="D10:D39"/>
    <mergeCell ref="E16:E23"/>
    <mergeCell ref="F16:F23"/>
    <mergeCell ref="F24:F33"/>
    <mergeCell ref="E24:E33"/>
  </mergeCells>
  <conditionalFormatting sqref="D10">
    <cfRule type="cellIs" dxfId="24" priority="21" operator="between">
      <formula>80.5</formula>
      <formula>100</formula>
    </cfRule>
    <cfRule type="cellIs" dxfId="23" priority="22" operator="between">
      <formula>60.4</formula>
      <formula>80.5</formula>
    </cfRule>
    <cfRule type="cellIs" dxfId="22" priority="23" operator="between">
      <formula>40.4</formula>
      <formula>60.5</formula>
    </cfRule>
    <cfRule type="cellIs" dxfId="21" priority="24" operator="between">
      <formula>20.5</formula>
      <formula>40.4</formula>
    </cfRule>
    <cfRule type="cellIs" dxfId="20" priority="25" operator="between">
      <formula>0.1</formula>
      <formula>20.4</formula>
    </cfRule>
  </conditionalFormatting>
  <conditionalFormatting sqref="F10:F39">
    <cfRule type="cellIs" dxfId="19" priority="11" operator="between">
      <formula>80.5</formula>
      <formula>100</formula>
    </cfRule>
    <cfRule type="cellIs" dxfId="18" priority="12" operator="between">
      <formula>60.5</formula>
      <formula>80.4</formula>
    </cfRule>
    <cfRule type="cellIs" dxfId="17" priority="13" operator="between">
      <formula>40.5</formula>
      <formula>60.4</formula>
    </cfRule>
    <cfRule type="cellIs" dxfId="16" priority="14" operator="between">
      <formula>20.5</formula>
      <formula>40.4</formula>
    </cfRule>
    <cfRule type="cellIs" dxfId="15" priority="15" operator="between">
      <formula>0.1</formula>
      <formula>20.4</formula>
    </cfRule>
  </conditionalFormatting>
  <conditionalFormatting sqref="G6:I6">
    <cfRule type="cellIs" dxfId="14" priority="36" operator="between">
      <formula>80.5</formula>
      <formula>100</formula>
    </cfRule>
    <cfRule type="cellIs" dxfId="13" priority="37" operator="between">
      <formula>60.5</formula>
      <formula>80.4</formula>
    </cfRule>
    <cfRule type="cellIs" dxfId="12" priority="38" operator="between">
      <formula>40.5</formula>
      <formula>60.4</formula>
    </cfRule>
    <cfRule type="cellIs" dxfId="11" priority="39" operator="between">
      <formula>20.5</formula>
      <formula>40.4</formula>
    </cfRule>
    <cfRule type="cellIs" dxfId="10" priority="40" operator="between">
      <formula>0.1</formula>
      <formula>20.4</formula>
    </cfRule>
  </conditionalFormatting>
  <conditionalFormatting sqref="H10:H39">
    <cfRule type="cellIs" dxfId="9" priority="1" operator="between">
      <formula>81</formula>
      <formula>100</formula>
    </cfRule>
    <cfRule type="cellIs" dxfId="8" priority="2" operator="between">
      <formula>61</formula>
      <formula>80</formula>
    </cfRule>
    <cfRule type="cellIs" dxfId="7" priority="3" operator="between">
      <formula>41</formula>
      <formula>60</formula>
    </cfRule>
    <cfRule type="cellIs" dxfId="6" priority="4" operator="between">
      <formula>21</formula>
      <formula>40</formula>
    </cfRule>
    <cfRule type="cellIs" dxfId="5" priority="5" operator="between">
      <formula>1</formula>
      <formula>20</formula>
    </cfRule>
  </conditionalFormatting>
  <dataValidations count="5">
    <dataValidation type="whole" operator="equal" allowBlank="1" showInputMessage="1" showErrorMessage="1" errorTitle="ATENCIÓN!" error="No se pueden modificar datos aquí" sqref="C5 J3:N3" xr:uid="{00000000-0002-0000-0200-000000000000}">
      <formula1>578457854578547000</formula1>
    </dataValidation>
    <dataValidation type="whole" operator="equal" allowBlank="1" showInputMessage="1" showErrorMessage="1" error="ERROR. NO DEBE DILIGENCIAR ESTA CELDA" sqref="G6:I6" xr:uid="{00000000-0002-0000-0200-000001000000}">
      <formula1>9999999999999990</formula1>
    </dataValidation>
    <dataValidation type="whole" allowBlank="1" showInputMessage="1" showErrorMessage="1" error="ERROR. DATO NO PERMITIDO" sqref="H10:H39" xr:uid="{00000000-0002-0000-0200-000002000000}">
      <formula1>0</formula1>
      <formula2>100</formula2>
    </dataValidation>
    <dataValidation type="whole" operator="equal" allowBlank="1" showInputMessage="1" showErrorMessage="1" error="ERROR. NO DEBE DILIGENCIAR ESTAS CELDAS" sqref="F10:F39" xr:uid="{00000000-0002-0000-0200-000003000000}">
      <formula1>999999999999998</formula1>
    </dataValidation>
    <dataValidation type="whole" operator="equal" allowBlank="1" showInputMessage="1" showErrorMessage="1" error="ERROR. NO DEBE DILIGENCIAR ESTAS CELDAS" sqref="D10:D39" xr:uid="{00000000-0002-0000-0200-000004000000}">
      <formula1>9999999999999</formula1>
    </dataValidation>
  </dataValidations>
  <pageMargins left="0.7" right="0.7" top="0.75" bottom="0.75" header="0.3" footer="0.3"/>
  <pageSetup orientation="portrait" horizontalDpi="4294967294"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61"/>
  <sheetViews>
    <sheetView showGridLines="0" tabSelected="1" topLeftCell="A9" zoomScale="80" zoomScaleNormal="80" workbookViewId="0">
      <selection activeCell="T19" sqref="T19"/>
    </sheetView>
  </sheetViews>
  <sheetFormatPr baseColWidth="10" defaultColWidth="0" defaultRowHeight="13.8" zeroHeight="1" x14ac:dyDescent="0.25"/>
  <cols>
    <col min="1" max="1" width="0.88671875" style="21" customWidth="1"/>
    <col min="2" max="2" width="1.6640625" style="21" customWidth="1"/>
    <col min="3" max="20" width="11.44140625" style="21" customWidth="1"/>
    <col min="21" max="21" width="1" style="21" customWidth="1"/>
    <col min="22" max="22" width="3.88671875" style="21" customWidth="1"/>
    <col min="23" max="16384" width="11.44140625" style="21" hidden="1"/>
  </cols>
  <sheetData>
    <row r="1" spans="2:21" ht="8.25" customHeight="1" thickBot="1" x14ac:dyDescent="0.3"/>
    <row r="2" spans="2:21" ht="93.75" customHeight="1" x14ac:dyDescent="0.25">
      <c r="B2" s="18"/>
      <c r="C2" s="19"/>
      <c r="D2" s="19"/>
      <c r="E2" s="19"/>
      <c r="F2" s="19"/>
      <c r="G2" s="19"/>
      <c r="H2" s="19"/>
      <c r="I2" s="19"/>
      <c r="J2" s="19"/>
      <c r="K2" s="19"/>
      <c r="L2" s="19"/>
      <c r="M2" s="19"/>
      <c r="N2" s="19"/>
      <c r="O2" s="19"/>
      <c r="P2" s="19"/>
      <c r="Q2" s="19"/>
      <c r="R2" s="19"/>
      <c r="S2" s="19"/>
      <c r="T2" s="19"/>
      <c r="U2" s="20"/>
    </row>
    <row r="3" spans="2:21" ht="29.25" customHeight="1" x14ac:dyDescent="0.25">
      <c r="B3" s="22"/>
      <c r="C3" s="113" t="s">
        <v>52</v>
      </c>
      <c r="D3" s="113"/>
      <c r="E3" s="113"/>
      <c r="F3" s="113"/>
      <c r="G3" s="113"/>
      <c r="H3" s="113"/>
      <c r="I3" s="113"/>
      <c r="J3" s="113"/>
      <c r="K3" s="113"/>
      <c r="L3" s="113"/>
      <c r="M3" s="113"/>
      <c r="N3" s="113"/>
      <c r="O3" s="113"/>
      <c r="P3" s="113"/>
      <c r="Q3" s="113"/>
      <c r="R3" s="113"/>
      <c r="S3" s="113"/>
      <c r="T3" s="113"/>
      <c r="U3" s="23"/>
    </row>
    <row r="4" spans="2:21" ht="6.75" customHeight="1" x14ac:dyDescent="0.25">
      <c r="B4" s="22"/>
      <c r="U4" s="23"/>
    </row>
    <row r="5" spans="2:21" x14ac:dyDescent="0.25">
      <c r="B5" s="22"/>
      <c r="U5" s="23"/>
    </row>
    <row r="6" spans="2:21" ht="18" customHeight="1" x14ac:dyDescent="0.3">
      <c r="B6" s="22"/>
      <c r="C6" s="86" t="s">
        <v>28</v>
      </c>
      <c r="D6" s="49"/>
      <c r="E6" s="49"/>
      <c r="F6" s="49"/>
      <c r="G6" s="49"/>
      <c r="H6" s="49"/>
      <c r="I6" s="49"/>
      <c r="J6" s="49"/>
      <c r="K6" s="49"/>
      <c r="L6" s="49"/>
      <c r="M6" s="49"/>
      <c r="N6" s="49"/>
      <c r="O6" s="49"/>
      <c r="P6" s="49"/>
      <c r="Q6" s="49"/>
      <c r="R6" s="49"/>
      <c r="S6" s="49"/>
      <c r="T6" s="49"/>
      <c r="U6" s="23"/>
    </row>
    <row r="7" spans="2:21" x14ac:dyDescent="0.25">
      <c r="B7" s="22"/>
      <c r="U7" s="23"/>
    </row>
    <row r="8" spans="2:21" x14ac:dyDescent="0.25">
      <c r="B8" s="22"/>
      <c r="U8" s="23"/>
    </row>
    <row r="9" spans="2:21" x14ac:dyDescent="0.25">
      <c r="B9" s="22"/>
      <c r="U9" s="23"/>
    </row>
    <row r="10" spans="2:21" x14ac:dyDescent="0.25">
      <c r="B10" s="22"/>
      <c r="U10" s="23"/>
    </row>
    <row r="11" spans="2:21" x14ac:dyDescent="0.25">
      <c r="B11" s="22"/>
      <c r="J11" s="21" t="s">
        <v>7</v>
      </c>
      <c r="K11" s="21" t="s">
        <v>6</v>
      </c>
      <c r="U11" s="23"/>
    </row>
    <row r="12" spans="2:21" x14ac:dyDescent="0.25">
      <c r="B12" s="22"/>
      <c r="I12" s="21" t="str">
        <f>+Inicio!C5</f>
        <v>POLÍTICA DE SEGUIMIENTO Y EVALUACIÓN DEL DESEMPEÑO INSTITUCIONAL</v>
      </c>
      <c r="J12" s="21">
        <v>100</v>
      </c>
      <c r="K12" s="24">
        <f>+Autodiagnóstico!G6</f>
        <v>74</v>
      </c>
      <c r="U12" s="23"/>
    </row>
    <row r="13" spans="2:21" x14ac:dyDescent="0.25">
      <c r="B13" s="22"/>
      <c r="U13" s="23"/>
    </row>
    <row r="14" spans="2:21" x14ac:dyDescent="0.25">
      <c r="B14" s="22"/>
      <c r="U14" s="23"/>
    </row>
    <row r="15" spans="2:21" x14ac:dyDescent="0.25">
      <c r="B15" s="22"/>
      <c r="U15" s="23"/>
    </row>
    <row r="16" spans="2:21" x14ac:dyDescent="0.25">
      <c r="B16" s="22"/>
      <c r="U16" s="23"/>
    </row>
    <row r="17" spans="2:21" x14ac:dyDescent="0.25">
      <c r="B17" s="22"/>
      <c r="U17" s="23"/>
    </row>
    <row r="18" spans="2:21" x14ac:dyDescent="0.25">
      <c r="B18" s="22"/>
      <c r="U18" s="23"/>
    </row>
    <row r="19" spans="2:21" x14ac:dyDescent="0.25">
      <c r="B19" s="22"/>
      <c r="U19" s="23"/>
    </row>
    <row r="20" spans="2:21" x14ac:dyDescent="0.25">
      <c r="B20" s="22"/>
      <c r="U20" s="23"/>
    </row>
    <row r="21" spans="2:21" x14ac:dyDescent="0.25">
      <c r="B21" s="22"/>
      <c r="U21" s="23"/>
    </row>
    <row r="22" spans="2:21" x14ac:dyDescent="0.25">
      <c r="B22" s="22"/>
      <c r="U22" s="23"/>
    </row>
    <row r="23" spans="2:21" x14ac:dyDescent="0.25">
      <c r="B23" s="22"/>
      <c r="U23" s="23"/>
    </row>
    <row r="24" spans="2:21" x14ac:dyDescent="0.25">
      <c r="B24" s="22"/>
      <c r="U24" s="23"/>
    </row>
    <row r="25" spans="2:21" x14ac:dyDescent="0.25">
      <c r="B25" s="22"/>
      <c r="U25" s="23"/>
    </row>
    <row r="26" spans="2:21" x14ac:dyDescent="0.25">
      <c r="B26" s="22"/>
      <c r="U26" s="23"/>
    </row>
    <row r="27" spans="2:21" x14ac:dyDescent="0.25">
      <c r="B27" s="22"/>
      <c r="U27" s="23"/>
    </row>
    <row r="28" spans="2:21" ht="18" customHeight="1" x14ac:dyDescent="0.3">
      <c r="B28" s="22"/>
      <c r="C28" s="86" t="s">
        <v>30</v>
      </c>
      <c r="D28" s="49"/>
      <c r="E28" s="49"/>
      <c r="F28" s="49"/>
      <c r="G28" s="49"/>
      <c r="H28" s="49"/>
      <c r="I28" s="49"/>
      <c r="J28" s="49"/>
      <c r="K28" s="49"/>
      <c r="L28" s="49"/>
      <c r="M28" s="49"/>
      <c r="N28" s="49"/>
      <c r="O28" s="49"/>
      <c r="P28" s="49"/>
      <c r="Q28" s="49"/>
      <c r="R28" s="49"/>
      <c r="S28" s="49"/>
      <c r="T28" s="49"/>
      <c r="U28" s="23"/>
    </row>
    <row r="29" spans="2:21" x14ac:dyDescent="0.25">
      <c r="B29" s="22"/>
      <c r="U29" s="23"/>
    </row>
    <row r="30" spans="2:21" x14ac:dyDescent="0.25">
      <c r="B30" s="22"/>
      <c r="U30" s="23"/>
    </row>
    <row r="31" spans="2:21" x14ac:dyDescent="0.25">
      <c r="B31" s="22"/>
      <c r="I31" s="21" t="s">
        <v>18</v>
      </c>
      <c r="J31" s="21" t="s">
        <v>7</v>
      </c>
      <c r="K31" s="21" t="s">
        <v>6</v>
      </c>
      <c r="U31" s="23"/>
    </row>
    <row r="32" spans="2:21" x14ac:dyDescent="0.25">
      <c r="B32" s="22"/>
      <c r="I32" s="32" t="str">
        <f>Autodiagnóstico!E10</f>
        <v xml:space="preserve">Diseño del proceso de evaluación </v>
      </c>
      <c r="J32" s="21">
        <v>100</v>
      </c>
      <c r="K32" s="24">
        <f>+Autodiagnóstico!F10</f>
        <v>93.333333333333329</v>
      </c>
      <c r="U32" s="23"/>
    </row>
    <row r="33" spans="2:21" x14ac:dyDescent="0.25">
      <c r="B33" s="22"/>
      <c r="I33" s="32" t="str">
        <f>Autodiagnóstico!E16</f>
        <v xml:space="preserve">Calidad de la evaluación </v>
      </c>
      <c r="J33" s="21">
        <v>100</v>
      </c>
      <c r="K33" s="24">
        <f>+Autodiagnóstico!F16</f>
        <v>70</v>
      </c>
      <c r="U33" s="23"/>
    </row>
    <row r="34" spans="2:21" x14ac:dyDescent="0.25">
      <c r="B34" s="22"/>
      <c r="I34" s="32" t="str">
        <f>Autodiagnóstico!E24</f>
        <v>Utilidad de la información</v>
      </c>
      <c r="J34" s="21">
        <v>100</v>
      </c>
      <c r="K34" s="24">
        <f>+Autodiagnóstico!F24</f>
        <v>61</v>
      </c>
      <c r="U34" s="23"/>
    </row>
    <row r="35" spans="2:21" x14ac:dyDescent="0.25">
      <c r="B35" s="22"/>
      <c r="I35" s="32" t="str">
        <f>Autodiagnóstico!E34</f>
        <v xml:space="preserve">Efectividad de la evaluación </v>
      </c>
      <c r="J35" s="21">
        <v>100</v>
      </c>
      <c r="K35" s="24">
        <f>+Autodiagnóstico!F34</f>
        <v>81.666666666666671</v>
      </c>
      <c r="U35" s="23"/>
    </row>
    <row r="36" spans="2:21" x14ac:dyDescent="0.25">
      <c r="B36" s="22"/>
      <c r="U36" s="23"/>
    </row>
    <row r="37" spans="2:21" x14ac:dyDescent="0.25">
      <c r="B37" s="22"/>
      <c r="U37" s="23"/>
    </row>
    <row r="38" spans="2:21" x14ac:dyDescent="0.25">
      <c r="B38" s="22"/>
      <c r="U38" s="23"/>
    </row>
    <row r="39" spans="2:21" x14ac:dyDescent="0.25">
      <c r="B39" s="22"/>
      <c r="U39" s="23"/>
    </row>
    <row r="40" spans="2:21" x14ac:dyDescent="0.25">
      <c r="B40" s="22"/>
      <c r="U40" s="23"/>
    </row>
    <row r="41" spans="2:21" x14ac:dyDescent="0.25">
      <c r="B41" s="22"/>
      <c r="U41" s="23"/>
    </row>
    <row r="42" spans="2:21" x14ac:dyDescent="0.25">
      <c r="B42" s="22"/>
      <c r="U42" s="23"/>
    </row>
    <row r="43" spans="2:21" x14ac:dyDescent="0.25">
      <c r="B43" s="22"/>
      <c r="U43" s="23"/>
    </row>
    <row r="44" spans="2:21" x14ac:dyDescent="0.25">
      <c r="B44" s="22"/>
      <c r="U44" s="23"/>
    </row>
    <row r="45" spans="2:21" x14ac:dyDescent="0.25">
      <c r="B45" s="22"/>
      <c r="U45" s="23"/>
    </row>
    <row r="46" spans="2:21" x14ac:dyDescent="0.25">
      <c r="B46" s="22"/>
      <c r="U46" s="23"/>
    </row>
    <row r="47" spans="2:21" x14ac:dyDescent="0.25">
      <c r="B47" s="22"/>
      <c r="U47" s="23"/>
    </row>
    <row r="48" spans="2:21" x14ac:dyDescent="0.25">
      <c r="B48" s="22"/>
      <c r="U48" s="23"/>
    </row>
    <row r="49" spans="2:21" x14ac:dyDescent="0.25">
      <c r="B49" s="22"/>
      <c r="U49" s="23"/>
    </row>
    <row r="50" spans="2:21" ht="14.4" thickBot="1" x14ac:dyDescent="0.3">
      <c r="B50" s="25"/>
      <c r="C50" s="26"/>
      <c r="D50" s="26"/>
      <c r="E50" s="26"/>
      <c r="F50" s="26"/>
      <c r="G50" s="26"/>
      <c r="H50" s="26"/>
      <c r="I50" s="26"/>
      <c r="J50" s="26"/>
      <c r="K50" s="26"/>
      <c r="L50" s="26"/>
      <c r="M50" s="26"/>
      <c r="N50" s="26"/>
      <c r="O50" s="26"/>
      <c r="P50" s="26"/>
      <c r="Q50" s="26"/>
      <c r="R50" s="26"/>
      <c r="S50" s="26"/>
      <c r="T50" s="26"/>
      <c r="U50" s="27"/>
    </row>
    <row r="51" spans="2:21" x14ac:dyDescent="0.25"/>
    <row r="52" spans="2:21" x14ac:dyDescent="0.25"/>
    <row r="53" spans="2:21" x14ac:dyDescent="0.25"/>
    <row r="54" spans="2:21" x14ac:dyDescent="0.25"/>
    <row r="55" spans="2:21" x14ac:dyDescent="0.25">
      <c r="C55" s="28"/>
      <c r="D55" s="29"/>
      <c r="E55" s="29"/>
      <c r="F55" s="29"/>
      <c r="O55" s="30"/>
      <c r="P55" s="31"/>
    </row>
    <row r="56" spans="2:21" x14ac:dyDescent="0.25">
      <c r="O56" s="30"/>
      <c r="P56" s="31"/>
    </row>
    <row r="57" spans="2:21" x14ac:dyDescent="0.25">
      <c r="O57" s="30"/>
      <c r="P57" s="31"/>
    </row>
    <row r="58" spans="2:21" x14ac:dyDescent="0.25"/>
    <row r="59" spans="2:21" ht="17.399999999999999" x14ac:dyDescent="0.3">
      <c r="K59" s="150" t="s">
        <v>25</v>
      </c>
      <c r="L59" s="150"/>
    </row>
    <row r="60" spans="2:21" x14ac:dyDescent="0.25"/>
    <row r="61" spans="2:21" x14ac:dyDescent="0.25"/>
  </sheetData>
  <mergeCells count="2">
    <mergeCell ref="C3:T3"/>
    <mergeCell ref="K59:L5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V47"/>
  <sheetViews>
    <sheetView showGridLines="0" zoomScale="80" zoomScaleNormal="80" workbookViewId="0">
      <selection activeCell="C7" sqref="C7:C36"/>
    </sheetView>
  </sheetViews>
  <sheetFormatPr baseColWidth="10" defaultColWidth="0" defaultRowHeight="13.8" zeroHeight="1" x14ac:dyDescent="0.3"/>
  <cols>
    <col min="1" max="1" width="1.6640625" style="1" customWidth="1"/>
    <col min="2" max="2" width="1.5546875" style="1" customWidth="1"/>
    <col min="3" max="3" width="21.5546875" style="1" customWidth="1"/>
    <col min="4" max="4" width="26.88671875" style="1" customWidth="1"/>
    <col min="5" max="5" width="52" style="1" customWidth="1"/>
    <col min="6" max="6" width="15.5546875" style="3" customWidth="1"/>
    <col min="7" max="9" width="35.6640625" style="1" customWidth="1"/>
    <col min="10" max="10" width="1.44140625" style="1" customWidth="1"/>
    <col min="11" max="11" width="2.6640625" style="1" customWidth="1"/>
    <col min="12" max="22" width="0" style="1" hidden="1" customWidth="1"/>
    <col min="23" max="16384" width="11.44140625" style="1" hidden="1"/>
  </cols>
  <sheetData>
    <row r="1" spans="2:10" ht="6" customHeight="1" thickBot="1" x14ac:dyDescent="0.35"/>
    <row r="2" spans="2:10" ht="93" customHeight="1" x14ac:dyDescent="0.3">
      <c r="B2" s="50"/>
      <c r="C2" s="57"/>
      <c r="D2" s="57"/>
      <c r="E2" s="57"/>
      <c r="F2" s="60"/>
      <c r="G2" s="57"/>
      <c r="H2" s="57"/>
      <c r="I2" s="57"/>
      <c r="J2" s="51"/>
    </row>
    <row r="3" spans="2:10" ht="33" customHeight="1" x14ac:dyDescent="0.3">
      <c r="B3" s="52"/>
      <c r="C3" s="135" t="s">
        <v>53</v>
      </c>
      <c r="D3" s="135"/>
      <c r="E3" s="135"/>
      <c r="F3" s="135"/>
      <c r="G3" s="135"/>
      <c r="H3" s="135"/>
      <c r="I3" s="135"/>
      <c r="J3" s="53"/>
    </row>
    <row r="4" spans="2:10" ht="14.4" thickBot="1" x14ac:dyDescent="0.35">
      <c r="B4" s="52"/>
      <c r="J4" s="53"/>
    </row>
    <row r="5" spans="2:10" ht="24" customHeight="1" thickTop="1" x14ac:dyDescent="0.3">
      <c r="B5" s="52"/>
      <c r="C5" s="155" t="s">
        <v>32</v>
      </c>
      <c r="D5" s="157" t="s">
        <v>33</v>
      </c>
      <c r="E5" s="157" t="s">
        <v>0</v>
      </c>
      <c r="F5" s="157" t="s">
        <v>24</v>
      </c>
      <c r="G5" s="161" t="s">
        <v>34</v>
      </c>
      <c r="H5" s="163" t="s">
        <v>35</v>
      </c>
      <c r="I5" s="159" t="s">
        <v>36</v>
      </c>
      <c r="J5" s="53"/>
    </row>
    <row r="6" spans="2:10" ht="24" customHeight="1" thickBot="1" x14ac:dyDescent="0.35">
      <c r="B6" s="61"/>
      <c r="C6" s="156"/>
      <c r="D6" s="158"/>
      <c r="E6" s="158"/>
      <c r="F6" s="158"/>
      <c r="G6" s="162"/>
      <c r="H6" s="164"/>
      <c r="I6" s="160"/>
      <c r="J6" s="53"/>
    </row>
    <row r="7" spans="2:10" ht="39.9" customHeight="1" x14ac:dyDescent="0.3">
      <c r="B7" s="61"/>
      <c r="C7" s="133" t="s">
        <v>54</v>
      </c>
      <c r="D7" s="151" t="s">
        <v>55</v>
      </c>
      <c r="E7" s="83" t="str">
        <f>+Autodiagnóstico!G10</f>
        <v>Asignar en un área o servidor la responsabilidad de liderar el proceso de seguimiento y evaluación en la entidad (áreas de planeación)</v>
      </c>
      <c r="F7" s="104">
        <f>+Autodiagnóstico!H10</f>
        <v>100</v>
      </c>
      <c r="G7" s="93"/>
      <c r="H7" s="87"/>
      <c r="I7" s="88"/>
      <c r="J7" s="53"/>
    </row>
    <row r="8" spans="2:10" ht="39.9" customHeight="1" x14ac:dyDescent="0.3">
      <c r="B8" s="61"/>
      <c r="C8" s="122"/>
      <c r="D8" s="152"/>
      <c r="E8" s="76" t="str">
        <f>+Autodiagnóstico!G11</f>
        <v>Considerar la evaluación como una práctica permanente en la gestión de la entidad</v>
      </c>
      <c r="F8" s="105">
        <f>+Autodiagnóstico!H11</f>
        <v>100</v>
      </c>
      <c r="G8" s="94"/>
      <c r="H8" s="89"/>
      <c r="I8" s="90"/>
      <c r="J8" s="53"/>
    </row>
    <row r="9" spans="2:10" ht="39.9" customHeight="1" x14ac:dyDescent="0.3">
      <c r="B9" s="61"/>
      <c r="C9" s="122"/>
      <c r="D9" s="152"/>
      <c r="E9" s="76" t="str">
        <f>+Autodiagnóstico!G12</f>
        <v>Considerar la evaluación como un proceso encaminado a promover la buena gestión y mejorar el desempeño institucional</v>
      </c>
      <c r="F9" s="105">
        <f>+Autodiagnóstico!H12</f>
        <v>100</v>
      </c>
      <c r="G9" s="94"/>
      <c r="H9" s="89"/>
      <c r="I9" s="90"/>
      <c r="J9" s="53"/>
    </row>
    <row r="10" spans="2:10" ht="39.9" customHeight="1" x14ac:dyDescent="0.3">
      <c r="B10" s="61"/>
      <c r="C10" s="122"/>
      <c r="D10" s="152"/>
      <c r="E10" s="76" t="str">
        <f>+Autodiagnóstico!G13</f>
        <v>Lograr integralidad y sinergia entre el seguimiento y la evaluación de todos los procesos de gestión de la entidad</v>
      </c>
      <c r="F10" s="105">
        <f>+Autodiagnóstico!H13</f>
        <v>100</v>
      </c>
      <c r="G10" s="94"/>
      <c r="H10" s="89"/>
      <c r="I10" s="90"/>
      <c r="J10" s="53"/>
    </row>
    <row r="11" spans="2:10" ht="39.9" customHeight="1" x14ac:dyDescent="0.3">
      <c r="B11" s="61"/>
      <c r="C11" s="122"/>
      <c r="D11" s="152"/>
      <c r="E11" s="76" t="str">
        <f>+Autodiagnóstico!G14</f>
        <v>Identificar variables que describen los diferentes aspectos que se quieren medir o evaluar</v>
      </c>
      <c r="F11" s="105">
        <f>+Autodiagnóstico!H14</f>
        <v>80</v>
      </c>
      <c r="G11" s="94"/>
      <c r="H11" s="89"/>
      <c r="I11" s="90"/>
      <c r="J11" s="53"/>
    </row>
    <row r="12" spans="2:10" ht="42" customHeight="1" x14ac:dyDescent="0.3">
      <c r="B12" s="61"/>
      <c r="C12" s="122"/>
      <c r="D12" s="153"/>
      <c r="E12" s="82" t="str">
        <f>+Autodiagnóstico!G15</f>
        <v>Diseñar métodos cuantitativos y cualitativos de seguimiento y evaluación de la gestión y el desempeño institucional (indicadores)</v>
      </c>
      <c r="F12" s="106">
        <f>+Autodiagnóstico!H15</f>
        <v>80</v>
      </c>
      <c r="G12" s="96"/>
      <c r="H12" s="97"/>
      <c r="I12" s="98"/>
      <c r="J12" s="53"/>
    </row>
    <row r="13" spans="2:10" ht="114.75" customHeight="1" x14ac:dyDescent="0.3">
      <c r="B13" s="61"/>
      <c r="C13" s="122"/>
      <c r="D13" s="151" t="s">
        <v>62</v>
      </c>
      <c r="E13" s="83" t="str">
        <f>+Autodiagnóstico!G16</f>
        <v xml:space="preserve">Verificar que los indicadores diseñados sean comprensibles para todo tipo de usuarios, describan las situaciones que se pretenden medir, sean estimados periódicamente, puedan ser consultados de manera oportuna, cuenten con línea base para su medición, sean insumos para la toma de decisiones y sean revisados y mejorados continuamente </v>
      </c>
      <c r="F13" s="107">
        <f>+Autodiagnóstico!H16</f>
        <v>60</v>
      </c>
      <c r="G13" s="93"/>
      <c r="H13" s="87"/>
      <c r="I13" s="88"/>
      <c r="J13" s="53"/>
    </row>
    <row r="14" spans="2:10" ht="39.9" customHeight="1" x14ac:dyDescent="0.3">
      <c r="B14" s="61"/>
      <c r="C14" s="122"/>
      <c r="D14" s="152"/>
      <c r="E14" s="76" t="str">
        <f>+Autodiagnóstico!G17</f>
        <v>Utilizar o aplicar los indicadores para hacer seguimiento y evaluación de su gestión</v>
      </c>
      <c r="F14" s="105">
        <f>+Autodiagnóstico!H17</f>
        <v>60</v>
      </c>
      <c r="G14" s="94"/>
      <c r="H14" s="89"/>
      <c r="I14" s="90"/>
      <c r="J14" s="53"/>
    </row>
    <row r="15" spans="2:10" ht="39.9" customHeight="1" x14ac:dyDescent="0.3">
      <c r="B15" s="61"/>
      <c r="C15" s="122"/>
      <c r="D15" s="152"/>
      <c r="E15" s="76" t="str">
        <f>+Autodiagnóstico!G18</f>
        <v>Identificar, a partir del uso o aplicación de los indicadores, los avances alcanzados en torno a los objetivos y resultados</v>
      </c>
      <c r="F15" s="105">
        <f>+Autodiagnóstico!H18</f>
        <v>60</v>
      </c>
      <c r="G15" s="94"/>
      <c r="H15" s="89"/>
      <c r="I15" s="90"/>
      <c r="J15" s="53"/>
    </row>
    <row r="16" spans="2:10" ht="39.9" customHeight="1" x14ac:dyDescent="0.3">
      <c r="B16" s="61"/>
      <c r="C16" s="122"/>
      <c r="D16" s="152"/>
      <c r="E16" s="76" t="str">
        <f>+Autodiagnóstico!G19</f>
        <v>Consolidar, organizar y en lo posible sistematizar la información proveniente del seguimiento y evaluación</v>
      </c>
      <c r="F16" s="105">
        <f>+Autodiagnóstico!H19</f>
        <v>80</v>
      </c>
      <c r="G16" s="94"/>
      <c r="H16" s="89"/>
      <c r="I16" s="90"/>
      <c r="J16" s="53"/>
    </row>
    <row r="17" spans="2:10" ht="39.9" customHeight="1" x14ac:dyDescent="0.3">
      <c r="B17" s="61"/>
      <c r="C17" s="122"/>
      <c r="D17" s="152"/>
      <c r="E17" s="76" t="str">
        <f>+Autodiagnóstico!G20</f>
        <v>Documentar la información proveniente del seguimiento y evaluación (informes, reportes, tableros de control, entre otros)</v>
      </c>
      <c r="F17" s="105">
        <f>+Autodiagnóstico!H20</f>
        <v>100</v>
      </c>
      <c r="G17" s="94"/>
      <c r="H17" s="89"/>
      <c r="I17" s="90"/>
      <c r="J17" s="53"/>
    </row>
    <row r="18" spans="2:10" ht="39.9" customHeight="1" x14ac:dyDescent="0.3">
      <c r="B18" s="61"/>
      <c r="C18" s="122"/>
      <c r="D18" s="152"/>
      <c r="E18" s="76" t="str">
        <f>+Autodiagnóstico!G21</f>
        <v xml:space="preserve">Desarrollar ejercicios de autoevaluación, por parte de los líderes, a planes, programas y proyectos </v>
      </c>
      <c r="F18" s="105">
        <f>+Autodiagnóstico!H21</f>
        <v>70</v>
      </c>
      <c r="G18" s="94"/>
      <c r="H18" s="89"/>
      <c r="I18" s="90"/>
      <c r="J18" s="53"/>
    </row>
    <row r="19" spans="2:10" ht="39.9" customHeight="1" x14ac:dyDescent="0.3">
      <c r="B19" s="61"/>
      <c r="C19" s="122"/>
      <c r="D19" s="152"/>
      <c r="E19" s="76" t="str">
        <f>+Autodiagnóstico!G22</f>
        <v>Realizar ejercicios de evaluación independiente (auditorías internas)</v>
      </c>
      <c r="F19" s="105">
        <f>+Autodiagnóstico!H22</f>
        <v>60</v>
      </c>
      <c r="G19" s="94"/>
      <c r="H19" s="89"/>
      <c r="I19" s="90"/>
      <c r="J19" s="53"/>
    </row>
    <row r="20" spans="2:10" ht="39.9" customHeight="1" x14ac:dyDescent="0.3">
      <c r="B20" s="61"/>
      <c r="C20" s="122"/>
      <c r="D20" s="154"/>
      <c r="E20" s="78" t="str">
        <f>+Autodiagnóstico!G23</f>
        <v>Validar la información generada en los procesos de evaluación para garantizar que sea confiable, comprensible y útil para la toma de decisiones</v>
      </c>
      <c r="F20" s="106">
        <f>+Autodiagnóstico!H23</f>
        <v>70</v>
      </c>
      <c r="G20" s="95"/>
      <c r="H20" s="91"/>
      <c r="I20" s="92"/>
      <c r="J20" s="53"/>
    </row>
    <row r="21" spans="2:10" ht="45.75" customHeight="1" x14ac:dyDescent="0.3">
      <c r="B21" s="61"/>
      <c r="C21" s="122"/>
      <c r="D21" s="151" t="s">
        <v>71</v>
      </c>
      <c r="E21" s="83" t="str">
        <f>+Autodiagnóstico!G24</f>
        <v>Utilizar la información proveniente de los ejercicios de seguimiento y evaluación para formular o reformular planes, programas o proyectos</v>
      </c>
      <c r="F21" s="107">
        <f>+Autodiagnóstico!H24</f>
        <v>50</v>
      </c>
      <c r="G21" s="93"/>
      <c r="H21" s="87"/>
      <c r="I21" s="88"/>
      <c r="J21" s="53"/>
    </row>
    <row r="22" spans="2:10" ht="50.25" customHeight="1" x14ac:dyDescent="0.3">
      <c r="B22" s="61"/>
      <c r="C22" s="122"/>
      <c r="D22" s="152"/>
      <c r="E22" s="76" t="str">
        <f>+Autodiagnóstico!G25</f>
        <v>Utilizar la información proveniente de los ejercicios de seguimiento y evaluación para identificar la relación entre la ejecución presupuestal y la obtención de resultados</v>
      </c>
      <c r="F22" s="105">
        <f>+Autodiagnóstico!H25</f>
        <v>50</v>
      </c>
      <c r="G22" s="94"/>
      <c r="H22" s="89"/>
      <c r="I22" s="90"/>
      <c r="J22" s="53"/>
    </row>
    <row r="23" spans="2:10" ht="47.25" customHeight="1" x14ac:dyDescent="0.3">
      <c r="B23" s="61"/>
      <c r="C23" s="122"/>
      <c r="D23" s="152"/>
      <c r="E23" s="76" t="str">
        <f>+Autodiagnóstico!G26</f>
        <v>Utilizar la información proveniente de los ejercicios de seguimiento y evaluación para mejorar los resultados de la ejecución presupuestal</v>
      </c>
      <c r="F23" s="105">
        <f>+Autodiagnóstico!H26</f>
        <v>60</v>
      </c>
      <c r="G23" s="94"/>
      <c r="H23" s="89"/>
      <c r="I23" s="90"/>
      <c r="J23" s="53"/>
    </row>
    <row r="24" spans="2:10" ht="39.9" customHeight="1" x14ac:dyDescent="0.3">
      <c r="B24" s="61"/>
      <c r="C24" s="122"/>
      <c r="D24" s="152"/>
      <c r="E24" s="76" t="str">
        <f>+Autodiagnóstico!G27</f>
        <v>Utilizar la información proveniente de los ejercicios de seguimiento y evaluación para aportar al proceso de aprendizaje organizacional</v>
      </c>
      <c r="F24" s="105">
        <f>+Autodiagnóstico!H27</f>
        <v>60</v>
      </c>
      <c r="G24" s="94"/>
      <c r="H24" s="89"/>
      <c r="I24" s="90"/>
      <c r="J24" s="53"/>
    </row>
    <row r="25" spans="2:10" ht="44.25" customHeight="1" x14ac:dyDescent="0.3">
      <c r="B25" s="61"/>
      <c r="C25" s="122"/>
      <c r="D25" s="152"/>
      <c r="E25" s="76" t="str">
        <f>+Autodiagnóstico!G28</f>
        <v xml:space="preserve">Utilizar la información proveniente de los ejercicios de seguimiento y evaluación para identificar los aspectos donde se puede mejorar </v>
      </c>
      <c r="F25" s="105">
        <f>+Autodiagnóstico!H28</f>
        <v>60</v>
      </c>
      <c r="G25" s="94"/>
      <c r="H25" s="89"/>
      <c r="I25" s="90"/>
      <c r="J25" s="53"/>
    </row>
    <row r="26" spans="2:10" ht="61.5" customHeight="1" x14ac:dyDescent="0.3">
      <c r="B26" s="61"/>
      <c r="C26" s="122"/>
      <c r="D26" s="152"/>
      <c r="E26" s="76" t="str">
        <f>+Autodiagnóstico!G29</f>
        <v xml:space="preserve">Utilizar la información proveniente de los ejercicios de seguimiento y evaluación para definir o redefinir cursos de acción, trayectorias de implementación y objetivos, metas y resultados. </v>
      </c>
      <c r="F26" s="105">
        <f>+Autodiagnóstico!H29</f>
        <v>60</v>
      </c>
      <c r="G26" s="94"/>
      <c r="H26" s="89"/>
      <c r="I26" s="90"/>
      <c r="J26" s="53"/>
    </row>
    <row r="27" spans="2:10" ht="43.5" customHeight="1" x14ac:dyDescent="0.3">
      <c r="B27" s="61"/>
      <c r="C27" s="122"/>
      <c r="D27" s="152"/>
      <c r="E27" s="76" t="str">
        <f>+Autodiagnóstico!G30</f>
        <v xml:space="preserve">Utilizar la información proveniente de los ejercicios de seguimiento y evaluación para rendir cuentas a la ciudadanía y a los organismos de control </v>
      </c>
      <c r="F27" s="105">
        <f>+Autodiagnóstico!H30</f>
        <v>60</v>
      </c>
      <c r="G27" s="94"/>
      <c r="H27" s="89"/>
      <c r="I27" s="90"/>
      <c r="J27" s="53"/>
    </row>
    <row r="28" spans="2:10" ht="39.9" customHeight="1" x14ac:dyDescent="0.3">
      <c r="B28" s="61"/>
      <c r="C28" s="122"/>
      <c r="D28" s="152"/>
      <c r="E28" s="76" t="str">
        <f>+Autodiagnóstico!G31</f>
        <v>Difundir o comunicar interna y externamente la información proveniente del seguimiento y la evaluación</v>
      </c>
      <c r="F28" s="105">
        <f>+Autodiagnóstico!H31</f>
        <v>60</v>
      </c>
      <c r="G28" s="94"/>
      <c r="H28" s="89"/>
      <c r="I28" s="90"/>
      <c r="J28" s="53"/>
    </row>
    <row r="29" spans="2:10" ht="49.5" customHeight="1" x14ac:dyDescent="0.3">
      <c r="B29" s="61"/>
      <c r="C29" s="122"/>
      <c r="D29" s="152"/>
      <c r="E29" s="76" t="str">
        <f>+Autodiagnóstico!G32</f>
        <v>Identificar si las necesidades o problemas de la ciudadanía (grupos de valor) estuvieron adecuadamente diagnosticados</v>
      </c>
      <c r="F29" s="105">
        <f>+Autodiagnóstico!H32</f>
        <v>70</v>
      </c>
      <c r="G29" s="94"/>
      <c r="H29" s="89"/>
      <c r="I29" s="90"/>
      <c r="J29" s="53"/>
    </row>
    <row r="30" spans="2:10" ht="39.9" customHeight="1" x14ac:dyDescent="0.3">
      <c r="B30" s="61"/>
      <c r="C30" s="122"/>
      <c r="D30" s="154"/>
      <c r="E30" s="78" t="str">
        <f>+Autodiagnóstico!G33</f>
        <v>Identificar si el planteamiento de objetivos y de resultados apunta a resolver los problemas de la ciudadanía (grupos de valor)</v>
      </c>
      <c r="F30" s="106">
        <f>+Autodiagnóstico!H33</f>
        <v>80</v>
      </c>
      <c r="G30" s="95"/>
      <c r="H30" s="91"/>
      <c r="I30" s="92"/>
      <c r="J30" s="53"/>
    </row>
    <row r="31" spans="2:10" ht="63" customHeight="1" x14ac:dyDescent="0.3">
      <c r="B31" s="61"/>
      <c r="C31" s="122"/>
      <c r="D31" s="165" t="s">
        <v>81</v>
      </c>
      <c r="E31" s="80" t="str">
        <f>+Autodiagnóstico!G34</f>
        <v xml:space="preserve">Evaluar organización el logro de las metas y resultados establecidos en su planeación a fin de identificar las brechas entre los resultados alcanzados y los objetivos planteados </v>
      </c>
      <c r="F31" s="107">
        <f>+Autodiagnóstico!H34</f>
        <v>80</v>
      </c>
      <c r="G31" s="99"/>
      <c r="H31" s="100"/>
      <c r="I31" s="101"/>
      <c r="J31" s="53"/>
    </row>
    <row r="32" spans="2:10" ht="54" customHeight="1" x14ac:dyDescent="0.3">
      <c r="B32" s="61"/>
      <c r="C32" s="122"/>
      <c r="D32" s="152"/>
      <c r="E32" s="76" t="str">
        <f>+Autodiagnóstico!G35</f>
        <v xml:space="preserve">Evaluar organización el logro de las metas y resultados establecidos en su planeación a fin de hacer una revisión de los objetivos y de las acciones que se establecieron para alcanzarlos </v>
      </c>
      <c r="F32" s="105">
        <f>+Autodiagnóstico!H35</f>
        <v>100</v>
      </c>
      <c r="G32" s="94"/>
      <c r="H32" s="89"/>
      <c r="I32" s="90"/>
      <c r="J32" s="53"/>
    </row>
    <row r="33" spans="2:10" ht="45.75" customHeight="1" x14ac:dyDescent="0.3">
      <c r="B33" s="61"/>
      <c r="C33" s="122"/>
      <c r="D33" s="152"/>
      <c r="E33" s="76" t="str">
        <f>+Autodiagnóstico!G36</f>
        <v xml:space="preserve">Evaluar organización el logro de las metas y resultados establecidos en su planeación a fin de tener evidencias para próximos ejercicios de planeación </v>
      </c>
      <c r="F33" s="105">
        <f>+Autodiagnóstico!H36</f>
        <v>100</v>
      </c>
      <c r="G33" s="94"/>
      <c r="H33" s="89"/>
      <c r="I33" s="90"/>
      <c r="J33" s="53"/>
    </row>
    <row r="34" spans="2:10" ht="58.5" customHeight="1" x14ac:dyDescent="0.3">
      <c r="B34" s="61"/>
      <c r="C34" s="122"/>
      <c r="D34" s="152"/>
      <c r="E34" s="76" t="str">
        <f>+Autodiagnóstico!G37</f>
        <v>Evaluar organización el logro de las metas y resultados establecidos en su planeación a fin de fortalecer la capacidad para aprender sobre sus propios procesos, fortalecer los aciertos y replantear lo que no funciona</v>
      </c>
      <c r="F34" s="105">
        <f>+Autodiagnóstico!H37</f>
        <v>70</v>
      </c>
      <c r="G34" s="94"/>
      <c r="H34" s="89"/>
      <c r="I34" s="90"/>
      <c r="J34" s="53"/>
    </row>
    <row r="35" spans="2:10" ht="39.9" customHeight="1" x14ac:dyDescent="0.3">
      <c r="B35" s="61"/>
      <c r="C35" s="122"/>
      <c r="D35" s="152"/>
      <c r="E35" s="76" t="str">
        <f>+Autodiagnóstico!G38</f>
        <v>Valorar la calidad del gasto público</v>
      </c>
      <c r="F35" s="105">
        <f>+Autodiagnóstico!H38</f>
        <v>70</v>
      </c>
      <c r="G35" s="94"/>
      <c r="H35" s="89"/>
      <c r="I35" s="90"/>
      <c r="J35" s="53"/>
    </row>
    <row r="36" spans="2:10" ht="49.5" customHeight="1" x14ac:dyDescent="0.3">
      <c r="B36" s="61"/>
      <c r="C36" s="123"/>
      <c r="D36" s="154"/>
      <c r="E36" s="78" t="str">
        <f>+Autodiagnóstico!G39</f>
        <v>Determinar la coherencia entre los procesos de gestión, la ejecución presupuestal y los resultados logrados alcanzados</v>
      </c>
      <c r="F36" s="106">
        <f>+Autodiagnóstico!H39</f>
        <v>70</v>
      </c>
      <c r="G36" s="95"/>
      <c r="H36" s="91"/>
      <c r="I36" s="92"/>
      <c r="J36" s="53"/>
    </row>
    <row r="37" spans="2:10" ht="11.25" customHeight="1" thickBot="1" x14ac:dyDescent="0.35">
      <c r="B37" s="102"/>
      <c r="C37" s="59"/>
      <c r="D37" s="59"/>
      <c r="E37" s="59"/>
      <c r="F37" s="103"/>
      <c r="G37" s="59"/>
      <c r="H37" s="59"/>
      <c r="I37" s="59"/>
      <c r="J37" s="55"/>
    </row>
    <row r="38" spans="2:10" x14ac:dyDescent="0.3"/>
    <row r="39" spans="2:10" x14ac:dyDescent="0.3"/>
    <row r="40" spans="2:10" x14ac:dyDescent="0.3"/>
    <row r="41" spans="2:10" x14ac:dyDescent="0.3"/>
    <row r="42" spans="2:10" x14ac:dyDescent="0.3"/>
    <row r="43" spans="2:10" x14ac:dyDescent="0.3"/>
    <row r="44" spans="2:10" x14ac:dyDescent="0.3"/>
    <row r="45" spans="2:10" ht="17.399999999999999" x14ac:dyDescent="0.3">
      <c r="F45" s="45" t="s">
        <v>25</v>
      </c>
    </row>
    <row r="46" spans="2:10" x14ac:dyDescent="0.3"/>
    <row r="47" spans="2:10" x14ac:dyDescent="0.3"/>
  </sheetData>
  <mergeCells count="13">
    <mergeCell ref="D7:D12"/>
    <mergeCell ref="D13:D20"/>
    <mergeCell ref="C3:I3"/>
    <mergeCell ref="C5:C6"/>
    <mergeCell ref="D5:D6"/>
    <mergeCell ref="E5:E6"/>
    <mergeCell ref="I5:I6"/>
    <mergeCell ref="G5:G6"/>
    <mergeCell ref="H5:H6"/>
    <mergeCell ref="F5:F6"/>
    <mergeCell ref="C7:C36"/>
    <mergeCell ref="D21:D30"/>
    <mergeCell ref="D31:D36"/>
  </mergeCells>
  <conditionalFormatting sqref="F7:F36">
    <cfRule type="cellIs" dxfId="4" priority="1" operator="between">
      <formula>81</formula>
      <formula>100</formula>
    </cfRule>
    <cfRule type="cellIs" dxfId="3" priority="2" operator="between">
      <formula>61</formula>
      <formula>80</formula>
    </cfRule>
    <cfRule type="cellIs" dxfId="2" priority="3" operator="between">
      <formula>41</formula>
      <formula>60</formula>
    </cfRule>
    <cfRule type="cellIs" dxfId="1" priority="4" operator="between">
      <formula>21</formula>
      <formula>40</formula>
    </cfRule>
    <cfRule type="cellIs" dxfId="0" priority="5" operator="between">
      <formula>0.1</formula>
      <formula>20</formula>
    </cfRule>
  </conditionalFormatting>
  <dataValidations count="1">
    <dataValidation type="whole" operator="equal" allowBlank="1" showInputMessage="1" showErrorMessage="1" error="ERROR. NO DEBE DILIGENCIAR ESTAS CELDAS" sqref="F7:F36" xr:uid="{00000000-0002-0000-0400-000000000000}">
      <formula1>99999999999998</formula1>
    </dataValidation>
  </dataValidations>
  <pageMargins left="0.7" right="0.7" top="0.75" bottom="0.75" header="0.3" footer="0.3"/>
  <pageSetup orientation="portrait" horizontalDpi="4294967294"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Inicio</vt:lpstr>
      <vt:lpstr>Instrucciones</vt:lpstr>
      <vt:lpstr>Autodiagnóstico</vt:lpstr>
      <vt:lpstr>Gráficas</vt:lpstr>
      <vt:lpstr>Plan de Acción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Julie Porras Ruiz</cp:lastModifiedBy>
  <dcterms:created xsi:type="dcterms:W3CDTF">2016-12-25T14:51:07Z</dcterms:created>
  <dcterms:modified xsi:type="dcterms:W3CDTF">2025-12-01T22:46:12Z</dcterms:modified>
</cp:coreProperties>
</file>